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adkova\Desktop\Školská komisia\09.09.2019\"/>
    </mc:Choice>
  </mc:AlternateContent>
  <bookViews>
    <workbookView xWindow="0" yWindow="0" windowWidth="28800" windowHeight="12300" firstSheet="7" activeTab="7"/>
  </bookViews>
  <sheets>
    <sheet name="FINANČNÁ" sheetId="1" state="hidden" r:id="rId1"/>
    <sheet name="Hárok1" sheetId="3" state="hidden" r:id="rId2"/>
    <sheet name="FINANČNÁ PRAC" sheetId="2" state="hidden" r:id="rId3"/>
    <sheet name="VÝSTAVBA" sheetId="4" state="hidden" r:id="rId4"/>
    <sheet name="VÝSTAV. PRAC" sheetId="5" state="hidden" r:id="rId5"/>
    <sheet name="SOCIÁLNE" sheetId="6" state="hidden" r:id="rId6"/>
    <sheet name="SOCIAL. PRAC" sheetId="7" state="hidden" r:id="rId7"/>
    <sheet name="ŠKOLSTVO" sheetId="8" r:id="rId8"/>
    <sheet name="ŠK&amp;KULT. PRAC" sheetId="9" state="hidden" r:id="rId9"/>
    <sheet name="ŠPORT" sheetId="10" state="hidden" r:id="rId10"/>
    <sheet name="ŠPORT PRAC" sheetId="11" state="hidden" r:id="rId11"/>
    <sheet name="ZPOZ" sheetId="12" state="hidden" r:id="rId12"/>
    <sheet name="ZPOZ PRAC " sheetId="13" state="hidden" r:id="rId13"/>
  </sheets>
  <definedNames>
    <definedName name="_xlnm.Print_Area" localSheetId="0">FINANČNÁ!$A$1:$R$31</definedName>
    <definedName name="_xlnm.Print_Area" localSheetId="5">SOCIÁLNE!$A$1:$R$31</definedName>
    <definedName name="_xlnm.Print_Area" localSheetId="7">ŠKOLSTVO!$A$1:$R$31</definedName>
    <definedName name="_xlnm.Print_Area" localSheetId="9">ŠPORT!$A$1:$R$31</definedName>
    <definedName name="_xlnm.Print_Area" localSheetId="3">VÝSTAVBA!$A$1:$R$31</definedName>
    <definedName name="_xlnm.Print_Area" localSheetId="11">ZPOZ!$A$1:$R$38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2" l="1"/>
  <c r="G30" i="12"/>
  <c r="H30" i="12"/>
  <c r="I30" i="12"/>
  <c r="J30" i="12"/>
  <c r="K30" i="12"/>
  <c r="L30" i="12"/>
  <c r="M30" i="12"/>
  <c r="N30" i="12"/>
  <c r="O30" i="12"/>
  <c r="D6" i="13"/>
  <c r="E5" i="13"/>
  <c r="F5" i="13"/>
  <c r="G5" i="13"/>
  <c r="H5" i="13"/>
  <c r="I5" i="13"/>
  <c r="I37" i="13" s="1"/>
  <c r="J5" i="13"/>
  <c r="J37" i="13" s="1"/>
  <c r="K5" i="13"/>
  <c r="K37" i="13" s="1"/>
  <c r="L5" i="13"/>
  <c r="M5" i="13"/>
  <c r="N5" i="13"/>
  <c r="O5" i="13"/>
  <c r="E6" i="13"/>
  <c r="F6" i="13"/>
  <c r="F38" i="13" s="1"/>
  <c r="G6" i="13"/>
  <c r="G38" i="13" s="1"/>
  <c r="H6" i="13"/>
  <c r="I6" i="13"/>
  <c r="J6" i="13"/>
  <c r="K6" i="13"/>
  <c r="L6" i="13"/>
  <c r="L38" i="13" s="1"/>
  <c r="M6" i="13"/>
  <c r="N6" i="13"/>
  <c r="N38" i="13" s="1"/>
  <c r="O6" i="13"/>
  <c r="O38" i="13" s="1"/>
  <c r="E7" i="13"/>
  <c r="E39" i="13" s="1"/>
  <c r="F7" i="13"/>
  <c r="F39" i="13" s="1"/>
  <c r="G7" i="13"/>
  <c r="H7" i="13"/>
  <c r="H39" i="13" s="1"/>
  <c r="I7" i="13"/>
  <c r="I39" i="13" s="1"/>
  <c r="J7" i="13"/>
  <c r="K7" i="13"/>
  <c r="K39" i="13" s="1"/>
  <c r="L7" i="13"/>
  <c r="M7" i="13"/>
  <c r="N7" i="13"/>
  <c r="N39" i="13" s="1"/>
  <c r="O7" i="13"/>
  <c r="E8" i="13"/>
  <c r="E40" i="13" s="1"/>
  <c r="F8" i="13"/>
  <c r="G8" i="13"/>
  <c r="G40" i="13" s="1"/>
  <c r="H8" i="13"/>
  <c r="H40" i="13" s="1"/>
  <c r="I8" i="13"/>
  <c r="I40" i="13" s="1"/>
  <c r="J8" i="13"/>
  <c r="J40" i="13" s="1"/>
  <c r="K8" i="13"/>
  <c r="K40" i="13" s="1"/>
  <c r="L8" i="13"/>
  <c r="M8" i="13"/>
  <c r="N8" i="13"/>
  <c r="N40" i="13" s="1"/>
  <c r="O8" i="13"/>
  <c r="E9" i="13"/>
  <c r="E41" i="13" s="1"/>
  <c r="F9" i="13"/>
  <c r="F41" i="13" s="1"/>
  <c r="G9" i="13"/>
  <c r="G41" i="13" s="1"/>
  <c r="H9" i="13"/>
  <c r="H41" i="13" s="1"/>
  <c r="I9" i="13"/>
  <c r="J9" i="13"/>
  <c r="K9" i="13"/>
  <c r="K41" i="13" s="1"/>
  <c r="L9" i="13"/>
  <c r="M9" i="13"/>
  <c r="M41" i="13" s="1"/>
  <c r="N9" i="13"/>
  <c r="O9" i="13"/>
  <c r="O41" i="13" s="1"/>
  <c r="E10" i="13"/>
  <c r="E42" i="13" s="1"/>
  <c r="F10" i="13"/>
  <c r="G10" i="13"/>
  <c r="G42" i="13" s="1"/>
  <c r="H10" i="13"/>
  <c r="H42" i="13" s="1"/>
  <c r="I10" i="13"/>
  <c r="J10" i="13"/>
  <c r="J42" i="13" s="1"/>
  <c r="K10" i="13"/>
  <c r="L10" i="13"/>
  <c r="L42" i="13" s="1"/>
  <c r="M10" i="13"/>
  <c r="M42" i="13" s="1"/>
  <c r="N10" i="13"/>
  <c r="N42" i="13" s="1"/>
  <c r="O10" i="13"/>
  <c r="E11" i="13"/>
  <c r="E43" i="13" s="1"/>
  <c r="F11" i="13"/>
  <c r="F43" i="13" s="1"/>
  <c r="G11" i="13"/>
  <c r="G43" i="13" s="1"/>
  <c r="H11" i="13"/>
  <c r="H43" i="13" s="1"/>
  <c r="I11" i="13"/>
  <c r="I43" i="13" s="1"/>
  <c r="J11" i="13"/>
  <c r="J43" i="13" s="1"/>
  <c r="K11" i="13"/>
  <c r="K43" i="13" s="1"/>
  <c r="L11" i="13"/>
  <c r="L43" i="13" s="1"/>
  <c r="M11" i="13"/>
  <c r="M43" i="13" s="1"/>
  <c r="N11" i="13"/>
  <c r="O11" i="13"/>
  <c r="O43" i="13" s="1"/>
  <c r="E12" i="13"/>
  <c r="E44" i="13" s="1"/>
  <c r="F12" i="13"/>
  <c r="F44" i="13" s="1"/>
  <c r="G12" i="13"/>
  <c r="G44" i="13" s="1"/>
  <c r="H12" i="13"/>
  <c r="H44" i="13" s="1"/>
  <c r="I12" i="13"/>
  <c r="J12" i="13"/>
  <c r="J44" i="13" s="1"/>
  <c r="K12" i="13"/>
  <c r="K44" i="13" s="1"/>
  <c r="L12" i="13"/>
  <c r="L44" i="13" s="1"/>
  <c r="M12" i="13"/>
  <c r="M44" i="13" s="1"/>
  <c r="N12" i="13"/>
  <c r="N44" i="13" s="1"/>
  <c r="O12" i="13"/>
  <c r="E13" i="13"/>
  <c r="F13" i="13"/>
  <c r="F45" i="13" s="1"/>
  <c r="G13" i="13"/>
  <c r="H13" i="13"/>
  <c r="H45" i="13" s="1"/>
  <c r="I13" i="13"/>
  <c r="J13" i="13"/>
  <c r="J45" i="13" s="1"/>
  <c r="K13" i="13"/>
  <c r="K45" i="13" s="1"/>
  <c r="L13" i="13"/>
  <c r="L45" i="13" s="1"/>
  <c r="M13" i="13"/>
  <c r="M45" i="13" s="1"/>
  <c r="N13" i="13"/>
  <c r="N45" i="13" s="1"/>
  <c r="O13" i="13"/>
  <c r="O45" i="13" s="1"/>
  <c r="E14" i="13"/>
  <c r="F14" i="13"/>
  <c r="F46" i="13" s="1"/>
  <c r="G14" i="13"/>
  <c r="H14" i="13"/>
  <c r="H46" i="13" s="1"/>
  <c r="I14" i="13"/>
  <c r="I46" i="13" s="1"/>
  <c r="J14" i="13"/>
  <c r="J46" i="13" s="1"/>
  <c r="K14" i="13"/>
  <c r="K46" i="13" s="1"/>
  <c r="L14" i="13"/>
  <c r="L46" i="13" s="1"/>
  <c r="M14" i="13"/>
  <c r="N14" i="13"/>
  <c r="N46" i="13" s="1"/>
  <c r="O14" i="13"/>
  <c r="O46" i="13" s="1"/>
  <c r="E15" i="13"/>
  <c r="F15" i="13"/>
  <c r="F47" i="13" s="1"/>
  <c r="G15" i="13"/>
  <c r="H15" i="13"/>
  <c r="H47" i="13" s="1"/>
  <c r="I15" i="13"/>
  <c r="I47" i="13" s="1"/>
  <c r="J15" i="13"/>
  <c r="K15" i="13"/>
  <c r="K47" i="13" s="1"/>
  <c r="L15" i="13"/>
  <c r="L47" i="13" s="1"/>
  <c r="M15" i="13"/>
  <c r="N15" i="13"/>
  <c r="N47" i="13" s="1"/>
  <c r="O15" i="13"/>
  <c r="E16" i="13"/>
  <c r="E48" i="13" s="1"/>
  <c r="F16" i="13"/>
  <c r="F48" i="13" s="1"/>
  <c r="G16" i="13"/>
  <c r="G48" i="13" s="1"/>
  <c r="H16" i="13"/>
  <c r="H48" i="13" s="1"/>
  <c r="I16" i="13"/>
  <c r="I48" i="13" s="1"/>
  <c r="J16" i="13"/>
  <c r="J48" i="13" s="1"/>
  <c r="K16" i="13"/>
  <c r="K48" i="13" s="1"/>
  <c r="L16" i="13"/>
  <c r="L48" i="13" s="1"/>
  <c r="M16" i="13"/>
  <c r="N16" i="13"/>
  <c r="O16" i="13"/>
  <c r="E17" i="13"/>
  <c r="E49" i="13" s="1"/>
  <c r="F17" i="13"/>
  <c r="F49" i="13" s="1"/>
  <c r="G17" i="13"/>
  <c r="G49" i="13" s="1"/>
  <c r="H17" i="13"/>
  <c r="H49" i="13" s="1"/>
  <c r="I17" i="13"/>
  <c r="I49" i="13" s="1"/>
  <c r="J17" i="13"/>
  <c r="J49" i="13" s="1"/>
  <c r="K17" i="13"/>
  <c r="K49" i="13" s="1"/>
  <c r="L17" i="13"/>
  <c r="L49" i="13" s="1"/>
  <c r="M17" i="13"/>
  <c r="M49" i="13" s="1"/>
  <c r="N17" i="13"/>
  <c r="N49" i="13" s="1"/>
  <c r="O17" i="13"/>
  <c r="O49" i="13" s="1"/>
  <c r="E18" i="13"/>
  <c r="E50" i="13" s="1"/>
  <c r="F18" i="13"/>
  <c r="F50" i="13" s="1"/>
  <c r="G18" i="13"/>
  <c r="H18" i="13"/>
  <c r="H50" i="13" s="1"/>
  <c r="I18" i="13"/>
  <c r="J18" i="13"/>
  <c r="J50" i="13" s="1"/>
  <c r="K18" i="13"/>
  <c r="L18" i="13"/>
  <c r="L50" i="13" s="1"/>
  <c r="M18" i="13"/>
  <c r="M50" i="13" s="1"/>
  <c r="N18" i="13"/>
  <c r="O18" i="13"/>
  <c r="O50" i="13" s="1"/>
  <c r="E19" i="13"/>
  <c r="E51" i="13" s="1"/>
  <c r="F19" i="13"/>
  <c r="F51" i="13" s="1"/>
  <c r="G19" i="13"/>
  <c r="G51" i="13" s="1"/>
  <c r="H19" i="13"/>
  <c r="H51" i="13" s="1"/>
  <c r="I19" i="13"/>
  <c r="J19" i="13"/>
  <c r="J51" i="13" s="1"/>
  <c r="K19" i="13"/>
  <c r="K51" i="13" s="1"/>
  <c r="L19" i="13"/>
  <c r="L51" i="13" s="1"/>
  <c r="M19" i="13"/>
  <c r="M51" i="13" s="1"/>
  <c r="N19" i="13"/>
  <c r="O19" i="13"/>
  <c r="O51" i="13" s="1"/>
  <c r="E20" i="13"/>
  <c r="E52" i="13" s="1"/>
  <c r="F20" i="13"/>
  <c r="F52" i="13" s="1"/>
  <c r="G20" i="13"/>
  <c r="G52" i="13" s="1"/>
  <c r="H20" i="13"/>
  <c r="H52" i="13" s="1"/>
  <c r="I20" i="13"/>
  <c r="I52" i="13" s="1"/>
  <c r="J20" i="13"/>
  <c r="J52" i="13" s="1"/>
  <c r="K20" i="13"/>
  <c r="L20" i="13"/>
  <c r="L52" i="13" s="1"/>
  <c r="M20" i="13"/>
  <c r="N20" i="13"/>
  <c r="O20" i="13"/>
  <c r="O52" i="13" s="1"/>
  <c r="E21" i="13"/>
  <c r="F21" i="13"/>
  <c r="F53" i="13" s="1"/>
  <c r="G21" i="13"/>
  <c r="G53" i="13" s="1"/>
  <c r="H21" i="13"/>
  <c r="H53" i="13" s="1"/>
  <c r="I21" i="13"/>
  <c r="I53" i="13" s="1"/>
  <c r="J21" i="13"/>
  <c r="J53" i="13" s="1"/>
  <c r="K21" i="13"/>
  <c r="K53" i="13" s="1"/>
  <c r="L21" i="13"/>
  <c r="L53" i="13" s="1"/>
  <c r="M21" i="13"/>
  <c r="N21" i="13"/>
  <c r="N53" i="13" s="1"/>
  <c r="O21" i="13"/>
  <c r="E22" i="13"/>
  <c r="E54" i="13" s="1"/>
  <c r="F22" i="13"/>
  <c r="F54" i="13" s="1"/>
  <c r="G22" i="13"/>
  <c r="G54" i="13" s="1"/>
  <c r="H22" i="13"/>
  <c r="I22" i="13"/>
  <c r="J22" i="13"/>
  <c r="J54" i="13" s="1"/>
  <c r="K22" i="13"/>
  <c r="K54" i="13" s="1"/>
  <c r="L22" i="13"/>
  <c r="L54" i="13" s="1"/>
  <c r="M22" i="13"/>
  <c r="N22" i="13"/>
  <c r="N54" i="13" s="1"/>
  <c r="O22" i="13"/>
  <c r="O54" i="13" s="1"/>
  <c r="E23" i="13"/>
  <c r="F23" i="13"/>
  <c r="F55" i="13" s="1"/>
  <c r="G23" i="13"/>
  <c r="G55" i="13" s="1"/>
  <c r="H23" i="13"/>
  <c r="H55" i="13" s="1"/>
  <c r="I23" i="13"/>
  <c r="J23" i="13"/>
  <c r="K23" i="13"/>
  <c r="K55" i="13" s="1"/>
  <c r="L23" i="13"/>
  <c r="M23" i="13"/>
  <c r="M55" i="13" s="1"/>
  <c r="N23" i="13"/>
  <c r="N55" i="13" s="1"/>
  <c r="O23" i="13"/>
  <c r="O55" i="13" s="1"/>
  <c r="E24" i="13"/>
  <c r="E56" i="13" s="1"/>
  <c r="F24" i="13"/>
  <c r="G24" i="13"/>
  <c r="H24" i="13"/>
  <c r="H56" i="13" s="1"/>
  <c r="I24" i="13"/>
  <c r="I56" i="13" s="1"/>
  <c r="J24" i="13"/>
  <c r="J56" i="13" s="1"/>
  <c r="K24" i="13"/>
  <c r="L24" i="13"/>
  <c r="M24" i="13"/>
  <c r="M56" i="13" s="1"/>
  <c r="N24" i="13"/>
  <c r="N56" i="13" s="1"/>
  <c r="O24" i="13"/>
  <c r="E25" i="13"/>
  <c r="F25" i="13"/>
  <c r="G25" i="13"/>
  <c r="H25" i="13"/>
  <c r="I25" i="13"/>
  <c r="J25" i="13"/>
  <c r="K25" i="13"/>
  <c r="L25" i="13"/>
  <c r="M25" i="13"/>
  <c r="N25" i="13"/>
  <c r="O25" i="13"/>
  <c r="E26" i="13"/>
  <c r="E57" i="13" s="1"/>
  <c r="F26" i="13"/>
  <c r="F57" i="13" s="1"/>
  <c r="G26" i="13"/>
  <c r="G57" i="13" s="1"/>
  <c r="H26" i="13"/>
  <c r="H57" i="13" s="1"/>
  <c r="I26" i="13"/>
  <c r="J26" i="13"/>
  <c r="J57" i="13" s="1"/>
  <c r="K26" i="13"/>
  <c r="L26" i="13"/>
  <c r="L57" i="13" s="1"/>
  <c r="M26" i="13"/>
  <c r="M57" i="13" s="1"/>
  <c r="N26" i="13"/>
  <c r="O26" i="13"/>
  <c r="O57" i="13" s="1"/>
  <c r="E27" i="13"/>
  <c r="F27" i="13"/>
  <c r="G27" i="13"/>
  <c r="G58" i="13" s="1"/>
  <c r="H27" i="13"/>
  <c r="H58" i="13" s="1"/>
  <c r="I27" i="13"/>
  <c r="J27" i="13"/>
  <c r="J58" i="13" s="1"/>
  <c r="K27" i="13"/>
  <c r="K58" i="13" s="1"/>
  <c r="L27" i="13"/>
  <c r="M27" i="13"/>
  <c r="N27" i="13"/>
  <c r="O27" i="13"/>
  <c r="O58" i="13" s="1"/>
  <c r="I38" i="13"/>
  <c r="M40" i="13"/>
  <c r="I41" i="13"/>
  <c r="O44" i="13"/>
  <c r="E45" i="13"/>
  <c r="G47" i="13"/>
  <c r="N50" i="13"/>
  <c r="M53" i="13"/>
  <c r="I54" i="13"/>
  <c r="K56" i="13"/>
  <c r="K57" i="13"/>
  <c r="D7" i="13"/>
  <c r="D8" i="13"/>
  <c r="D40" i="13" s="1"/>
  <c r="D9" i="13"/>
  <c r="D10" i="13"/>
  <c r="D42" i="13" s="1"/>
  <c r="D11" i="13"/>
  <c r="D43" i="13" s="1"/>
  <c r="D12" i="13"/>
  <c r="D44" i="13" s="1"/>
  <c r="D13" i="13"/>
  <c r="D14" i="13"/>
  <c r="D46" i="13" s="1"/>
  <c r="D15" i="13"/>
  <c r="D47" i="13" s="1"/>
  <c r="D16" i="13"/>
  <c r="D17" i="13"/>
  <c r="D49" i="13" s="1"/>
  <c r="D18" i="13"/>
  <c r="D50" i="13" s="1"/>
  <c r="D19" i="13"/>
  <c r="D51" i="13" s="1"/>
  <c r="D20" i="13"/>
  <c r="D52" i="13" s="1"/>
  <c r="D21" i="13"/>
  <c r="D53" i="13" s="1"/>
  <c r="D22" i="13"/>
  <c r="D23" i="13"/>
  <c r="D24" i="13"/>
  <c r="D25" i="13"/>
  <c r="D26" i="13"/>
  <c r="D27" i="13"/>
  <c r="D58" i="13" s="1"/>
  <c r="Q9" i="4"/>
  <c r="Q10" i="4"/>
  <c r="Q11" i="4"/>
  <c r="Q12" i="4"/>
  <c r="Q13" i="4"/>
  <c r="Q14" i="4"/>
  <c r="Q15" i="4"/>
  <c r="Q16" i="4"/>
  <c r="Q17" i="4"/>
  <c r="Q18" i="4"/>
  <c r="Q8" i="6"/>
  <c r="Q9" i="6"/>
  <c r="Q10" i="6"/>
  <c r="Q11" i="6"/>
  <c r="Q12" i="6"/>
  <c r="Q13" i="6"/>
  <c r="Q14" i="6"/>
  <c r="Q15" i="6"/>
  <c r="Q16" i="6"/>
  <c r="Q17" i="6"/>
  <c r="Q18" i="6"/>
  <c r="Q19" i="6"/>
  <c r="Q7" i="6"/>
  <c r="Q14" i="10"/>
  <c r="Q15" i="10"/>
  <c r="Q16" i="10"/>
  <c r="F40" i="13"/>
  <c r="J41" i="13"/>
  <c r="L41" i="13"/>
  <c r="I44" i="13"/>
  <c r="G45" i="13"/>
  <c r="J47" i="13"/>
  <c r="N48" i="13"/>
  <c r="K52" i="13"/>
  <c r="O53" i="13"/>
  <c r="I55" i="13"/>
  <c r="L55" i="13"/>
  <c r="F56" i="13"/>
  <c r="L56" i="13"/>
  <c r="E58" i="13"/>
  <c r="F58" i="13"/>
  <c r="M58" i="13"/>
  <c r="G59" i="13"/>
  <c r="H59" i="13"/>
  <c r="I59" i="13"/>
  <c r="J59" i="13"/>
  <c r="K59" i="13"/>
  <c r="M59" i="13"/>
  <c r="O59" i="13"/>
  <c r="D41" i="13"/>
  <c r="D45" i="13"/>
  <c r="D56" i="13"/>
  <c r="D5" i="13"/>
  <c r="G56" i="13"/>
  <c r="O56" i="13"/>
  <c r="L40" i="13"/>
  <c r="O40" i="13"/>
  <c r="N41" i="13"/>
  <c r="F42" i="13"/>
  <c r="I42" i="13"/>
  <c r="K42" i="13"/>
  <c r="O42" i="13"/>
  <c r="N43" i="13"/>
  <c r="I45" i="13"/>
  <c r="E46" i="13"/>
  <c r="G46" i="13"/>
  <c r="M46" i="13"/>
  <c r="E47" i="13"/>
  <c r="M47" i="13"/>
  <c r="O47" i="13"/>
  <c r="M48" i="13"/>
  <c r="O48" i="13"/>
  <c r="G50" i="13"/>
  <c r="I50" i="13"/>
  <c r="K50" i="13"/>
  <c r="I51" i="13"/>
  <c r="N51" i="13"/>
  <c r="M52" i="13"/>
  <c r="N52" i="13"/>
  <c r="E53" i="13"/>
  <c r="H54" i="13"/>
  <c r="M54" i="13"/>
  <c r="E55" i="13"/>
  <c r="J55" i="13"/>
  <c r="N59" i="13"/>
  <c r="L59" i="13"/>
  <c r="F59" i="13"/>
  <c r="N58" i="13"/>
  <c r="L58" i="13"/>
  <c r="I58" i="13"/>
  <c r="N57" i="13"/>
  <c r="I57" i="13"/>
  <c r="O39" i="13"/>
  <c r="M39" i="13"/>
  <c r="L39" i="13"/>
  <c r="J39" i="13"/>
  <c r="G39" i="13"/>
  <c r="M38" i="13"/>
  <c r="K38" i="13"/>
  <c r="J38" i="13"/>
  <c r="H38" i="13"/>
  <c r="E38" i="13"/>
  <c r="O4" i="13"/>
  <c r="O36" i="13" s="1"/>
  <c r="N4" i="13"/>
  <c r="N36" i="13" s="1"/>
  <c r="M4" i="13"/>
  <c r="M36" i="13" s="1"/>
  <c r="L4" i="13"/>
  <c r="L36" i="13" s="1"/>
  <c r="K4" i="13"/>
  <c r="K36" i="13" s="1"/>
  <c r="J4" i="13"/>
  <c r="J36" i="13" s="1"/>
  <c r="I4" i="13"/>
  <c r="I36" i="13" s="1"/>
  <c r="H4" i="13"/>
  <c r="H36" i="13" s="1"/>
  <c r="G4" i="13"/>
  <c r="G36" i="13" s="1"/>
  <c r="F4" i="13"/>
  <c r="F36" i="13" s="1"/>
  <c r="E4" i="13"/>
  <c r="E36" i="13" s="1"/>
  <c r="D4" i="13"/>
  <c r="D36" i="13" s="1"/>
  <c r="E5" i="11"/>
  <c r="F5" i="11"/>
  <c r="G5" i="11"/>
  <c r="H5" i="11"/>
  <c r="I5" i="11"/>
  <c r="J5" i="11"/>
  <c r="K5" i="11"/>
  <c r="L5" i="11"/>
  <c r="L30" i="11" s="1"/>
  <c r="M5" i="11"/>
  <c r="N5" i="11"/>
  <c r="O5" i="11"/>
  <c r="E6" i="11"/>
  <c r="E31" i="11" s="1"/>
  <c r="F6" i="11"/>
  <c r="G6" i="11"/>
  <c r="H6" i="11"/>
  <c r="I6" i="11"/>
  <c r="J6" i="11"/>
  <c r="K6" i="11"/>
  <c r="K31" i="11" s="1"/>
  <c r="L6" i="11"/>
  <c r="M6" i="11"/>
  <c r="N6" i="11"/>
  <c r="O6" i="11"/>
  <c r="E7" i="11"/>
  <c r="E32" i="11" s="1"/>
  <c r="F7" i="11"/>
  <c r="G7" i="11"/>
  <c r="H7" i="11"/>
  <c r="I7" i="11"/>
  <c r="J7" i="11"/>
  <c r="K7" i="11"/>
  <c r="L7" i="11"/>
  <c r="L32" i="11" s="1"/>
  <c r="M7" i="11"/>
  <c r="N7" i="11"/>
  <c r="O7" i="11"/>
  <c r="E8" i="11"/>
  <c r="E33" i="11" s="1"/>
  <c r="F8" i="11"/>
  <c r="G8" i="11"/>
  <c r="H8" i="11"/>
  <c r="I8" i="11"/>
  <c r="J8" i="11"/>
  <c r="K8" i="11"/>
  <c r="L8" i="11"/>
  <c r="L33" i="11" s="1"/>
  <c r="M8" i="11"/>
  <c r="M33" i="11" s="1"/>
  <c r="N8" i="11"/>
  <c r="O8" i="11"/>
  <c r="E9" i="11"/>
  <c r="F9" i="11"/>
  <c r="F34" i="11" s="1"/>
  <c r="G9" i="11"/>
  <c r="H9" i="11"/>
  <c r="I9" i="11"/>
  <c r="J9" i="11"/>
  <c r="K9" i="11"/>
  <c r="L9" i="11"/>
  <c r="M9" i="11"/>
  <c r="N9" i="11"/>
  <c r="O9" i="11"/>
  <c r="E10" i="11"/>
  <c r="E35" i="11" s="1"/>
  <c r="F10" i="11"/>
  <c r="G10" i="11"/>
  <c r="H10" i="11"/>
  <c r="I10" i="11"/>
  <c r="J10" i="11"/>
  <c r="J35" i="11" s="1"/>
  <c r="K10" i="11"/>
  <c r="K35" i="11" s="1"/>
  <c r="L10" i="11"/>
  <c r="M10" i="11"/>
  <c r="N10" i="11"/>
  <c r="N35" i="11" s="1"/>
  <c r="O10" i="11"/>
  <c r="E11" i="11"/>
  <c r="F11" i="11"/>
  <c r="G11" i="11"/>
  <c r="H11" i="11"/>
  <c r="I11" i="11"/>
  <c r="J11" i="11"/>
  <c r="J36" i="11" s="1"/>
  <c r="K11" i="11"/>
  <c r="L11" i="11"/>
  <c r="L36" i="11" s="1"/>
  <c r="M11" i="11"/>
  <c r="N11" i="11"/>
  <c r="O11" i="11"/>
  <c r="E12" i="11"/>
  <c r="E37" i="11" s="1"/>
  <c r="F12" i="11"/>
  <c r="G12" i="11"/>
  <c r="G37" i="11" s="1"/>
  <c r="H12" i="11"/>
  <c r="I12" i="11"/>
  <c r="I37" i="11" s="1"/>
  <c r="J12" i="11"/>
  <c r="K12" i="11"/>
  <c r="L12" i="11"/>
  <c r="M12" i="11"/>
  <c r="M37" i="11" s="1"/>
  <c r="N12" i="11"/>
  <c r="O12" i="11"/>
  <c r="O37" i="11" s="1"/>
  <c r="E13" i="11"/>
  <c r="E38" i="11" s="1"/>
  <c r="F13" i="11"/>
  <c r="F38" i="11" s="1"/>
  <c r="G13" i="11"/>
  <c r="H13" i="11"/>
  <c r="I13" i="11"/>
  <c r="J13" i="11"/>
  <c r="J38" i="11" s="1"/>
  <c r="K13" i="11"/>
  <c r="L13" i="11"/>
  <c r="L38" i="11" s="1"/>
  <c r="M13" i="11"/>
  <c r="N13" i="11"/>
  <c r="N38" i="11" s="1"/>
  <c r="O13" i="11"/>
  <c r="E14" i="11"/>
  <c r="F14" i="11"/>
  <c r="G14" i="11"/>
  <c r="G39" i="11" s="1"/>
  <c r="H14" i="11"/>
  <c r="I14" i="11"/>
  <c r="I39" i="11" s="1"/>
  <c r="J14" i="11"/>
  <c r="K14" i="11"/>
  <c r="K39" i="11" s="1"/>
  <c r="L14" i="11"/>
  <c r="M14" i="11"/>
  <c r="N14" i="11"/>
  <c r="N39" i="11" s="1"/>
  <c r="O14" i="11"/>
  <c r="E15" i="11"/>
  <c r="F15" i="11"/>
  <c r="G15" i="11"/>
  <c r="H15" i="11"/>
  <c r="H40" i="11" s="1"/>
  <c r="I15" i="11"/>
  <c r="J15" i="11"/>
  <c r="J40" i="11" s="1"/>
  <c r="K15" i="11"/>
  <c r="K40" i="11" s="1"/>
  <c r="L15" i="11"/>
  <c r="M15" i="11"/>
  <c r="N15" i="11"/>
  <c r="N40" i="11" s="1"/>
  <c r="O15" i="11"/>
  <c r="E16" i="11"/>
  <c r="F16" i="11"/>
  <c r="G16" i="11"/>
  <c r="G41" i="11" s="1"/>
  <c r="H16" i="11"/>
  <c r="H41" i="11" s="1"/>
  <c r="I16" i="11"/>
  <c r="I41" i="11" s="1"/>
  <c r="J16" i="11"/>
  <c r="K16" i="11"/>
  <c r="K41" i="11" s="1"/>
  <c r="L16" i="11"/>
  <c r="M16" i="11"/>
  <c r="M41" i="11" s="1"/>
  <c r="N16" i="11"/>
  <c r="O16" i="11"/>
  <c r="E17" i="11"/>
  <c r="E42" i="11" s="1"/>
  <c r="F17" i="11"/>
  <c r="F42" i="11" s="1"/>
  <c r="G17" i="11"/>
  <c r="H17" i="11"/>
  <c r="H42" i="11" s="1"/>
  <c r="I17" i="11"/>
  <c r="J17" i="11"/>
  <c r="J42" i="11" s="1"/>
  <c r="K17" i="11"/>
  <c r="L17" i="11"/>
  <c r="L42" i="11" s="1"/>
  <c r="M17" i="11"/>
  <c r="M42" i="11" s="1"/>
  <c r="N17" i="11"/>
  <c r="N42" i="11" s="1"/>
  <c r="O17" i="11"/>
  <c r="E18" i="11"/>
  <c r="E43" i="11" s="1"/>
  <c r="F18" i="11"/>
  <c r="G18" i="11"/>
  <c r="G43" i="11" s="1"/>
  <c r="H18" i="11"/>
  <c r="I18" i="11"/>
  <c r="J18" i="11"/>
  <c r="J43" i="11" s="1"/>
  <c r="K18" i="11"/>
  <c r="K43" i="11" s="1"/>
  <c r="L18" i="11"/>
  <c r="M18" i="11"/>
  <c r="M43" i="11" s="1"/>
  <c r="N18" i="11"/>
  <c r="O18" i="11"/>
  <c r="O43" i="11" s="1"/>
  <c r="E19" i="11"/>
  <c r="F19" i="11"/>
  <c r="G19" i="11"/>
  <c r="H19" i="11"/>
  <c r="H44" i="11" s="1"/>
  <c r="I19" i="11"/>
  <c r="J19" i="11"/>
  <c r="K19" i="11"/>
  <c r="L19" i="11"/>
  <c r="L44" i="11" s="1"/>
  <c r="M19" i="11"/>
  <c r="N19" i="11"/>
  <c r="O19" i="11"/>
  <c r="O44" i="11" s="1"/>
  <c r="E20" i="11"/>
  <c r="P20" i="11" s="1"/>
  <c r="F20" i="11"/>
  <c r="G20" i="11"/>
  <c r="H20" i="11"/>
  <c r="H45" i="11" s="1"/>
  <c r="I20" i="11"/>
  <c r="I45" i="11" s="1"/>
  <c r="J20" i="11"/>
  <c r="K20" i="11"/>
  <c r="L20" i="11"/>
  <c r="M20" i="11"/>
  <c r="M45" i="11" s="1"/>
  <c r="N20" i="11"/>
  <c r="O20" i="11"/>
  <c r="O45" i="11" s="1"/>
  <c r="D6" i="11"/>
  <c r="D7" i="11"/>
  <c r="D8" i="11"/>
  <c r="D9" i="11"/>
  <c r="D34" i="11" s="1"/>
  <c r="D10" i="11"/>
  <c r="D11" i="11"/>
  <c r="D36" i="11" s="1"/>
  <c r="D12" i="11"/>
  <c r="D37" i="11" s="1"/>
  <c r="D13" i="11"/>
  <c r="D38" i="11" s="1"/>
  <c r="D14" i="11"/>
  <c r="D15" i="11"/>
  <c r="D16" i="11"/>
  <c r="D17" i="11"/>
  <c r="D42" i="11" s="1"/>
  <c r="D18" i="11"/>
  <c r="D19" i="11"/>
  <c r="D20" i="11"/>
  <c r="D5" i="11"/>
  <c r="D30" i="11" s="1"/>
  <c r="L45" i="11"/>
  <c r="D45" i="11"/>
  <c r="N44" i="11"/>
  <c r="M44" i="11"/>
  <c r="J44" i="11"/>
  <c r="I44" i="11"/>
  <c r="F44" i="11"/>
  <c r="E44" i="11"/>
  <c r="L41" i="11"/>
  <c r="E41" i="11"/>
  <c r="D41" i="11"/>
  <c r="M40" i="11"/>
  <c r="I40" i="11"/>
  <c r="F40" i="11"/>
  <c r="E40" i="11"/>
  <c r="O39" i="11"/>
  <c r="L37" i="11"/>
  <c r="H37" i="11"/>
  <c r="N36" i="11"/>
  <c r="M36" i="11"/>
  <c r="I36" i="11"/>
  <c r="F36" i="11"/>
  <c r="E36" i="11"/>
  <c r="O35" i="11"/>
  <c r="G35" i="11"/>
  <c r="H33" i="11"/>
  <c r="D33" i="11"/>
  <c r="N32" i="11"/>
  <c r="M32" i="11"/>
  <c r="J32" i="11"/>
  <c r="I32" i="11"/>
  <c r="O31" i="11"/>
  <c r="G31" i="11"/>
  <c r="H29" i="11"/>
  <c r="N45" i="11"/>
  <c r="K45" i="11"/>
  <c r="J45" i="11"/>
  <c r="G45" i="11"/>
  <c r="F45" i="11"/>
  <c r="E45" i="11"/>
  <c r="K44" i="11"/>
  <c r="G44" i="11"/>
  <c r="D44" i="11"/>
  <c r="N43" i="11"/>
  <c r="L43" i="11"/>
  <c r="I43" i="11"/>
  <c r="H43" i="11"/>
  <c r="F43" i="11"/>
  <c r="O42" i="11"/>
  <c r="K42" i="11"/>
  <c r="I42" i="11"/>
  <c r="G42" i="11"/>
  <c r="O41" i="11"/>
  <c r="N41" i="11"/>
  <c r="J41" i="11"/>
  <c r="F41" i="11"/>
  <c r="O40" i="11"/>
  <c r="L40" i="11"/>
  <c r="G40" i="11"/>
  <c r="M39" i="11"/>
  <c r="L39" i="11"/>
  <c r="J39" i="11"/>
  <c r="H39" i="11"/>
  <c r="F39" i="11"/>
  <c r="E39" i="11"/>
  <c r="O38" i="11"/>
  <c r="M38" i="11"/>
  <c r="K38" i="11"/>
  <c r="I38" i="11"/>
  <c r="H38" i="11"/>
  <c r="G38" i="11"/>
  <c r="N37" i="11"/>
  <c r="K37" i="11"/>
  <c r="J37" i="11"/>
  <c r="F37" i="11"/>
  <c r="O36" i="11"/>
  <c r="K36" i="11"/>
  <c r="H36" i="11"/>
  <c r="G36" i="11"/>
  <c r="L35" i="11"/>
  <c r="I35" i="11"/>
  <c r="H35" i="11"/>
  <c r="F35" i="11"/>
  <c r="O34" i="11"/>
  <c r="N34" i="11"/>
  <c r="M34" i="11"/>
  <c r="L34" i="11"/>
  <c r="K34" i="11"/>
  <c r="J34" i="11"/>
  <c r="I34" i="11"/>
  <c r="G34" i="11"/>
  <c r="E34" i="11"/>
  <c r="O33" i="11"/>
  <c r="N33" i="11"/>
  <c r="K33" i="11"/>
  <c r="J33" i="11"/>
  <c r="I33" i="11"/>
  <c r="G33" i="11"/>
  <c r="F33" i="11"/>
  <c r="O32" i="11"/>
  <c r="K32" i="11"/>
  <c r="H32" i="11"/>
  <c r="G32" i="11"/>
  <c r="N31" i="11"/>
  <c r="M31" i="11"/>
  <c r="L31" i="11"/>
  <c r="J31" i="11"/>
  <c r="I31" i="11"/>
  <c r="H31" i="11"/>
  <c r="F31" i="11"/>
  <c r="K30" i="11"/>
  <c r="J30" i="11"/>
  <c r="I30" i="11"/>
  <c r="H30" i="11"/>
  <c r="O4" i="11"/>
  <c r="O29" i="11" s="1"/>
  <c r="N4" i="11"/>
  <c r="N29" i="11" s="1"/>
  <c r="M4" i="11"/>
  <c r="M29" i="11" s="1"/>
  <c r="L4" i="11"/>
  <c r="L29" i="11" s="1"/>
  <c r="K4" i="11"/>
  <c r="K29" i="11" s="1"/>
  <c r="J4" i="11"/>
  <c r="J29" i="11" s="1"/>
  <c r="I4" i="11"/>
  <c r="I29" i="11" s="1"/>
  <c r="H4" i="11"/>
  <c r="G4" i="11"/>
  <c r="G29" i="11" s="1"/>
  <c r="F4" i="11"/>
  <c r="F29" i="11" s="1"/>
  <c r="E4" i="11"/>
  <c r="E29" i="11" s="1"/>
  <c r="D4" i="11"/>
  <c r="D29" i="11" s="1"/>
  <c r="Q22" i="10"/>
  <c r="Q21" i="10"/>
  <c r="H24" i="8"/>
  <c r="I24" i="8"/>
  <c r="J24" i="8"/>
  <c r="K24" i="8"/>
  <c r="L24" i="8"/>
  <c r="M24" i="8"/>
  <c r="N24" i="8"/>
  <c r="O24" i="8"/>
  <c r="H23" i="8"/>
  <c r="I23" i="8"/>
  <c r="J23" i="8"/>
  <c r="K23" i="8"/>
  <c r="L23" i="8"/>
  <c r="M23" i="8"/>
  <c r="N23" i="8"/>
  <c r="O23" i="8"/>
  <c r="E5" i="9"/>
  <c r="F5" i="9"/>
  <c r="G5" i="9"/>
  <c r="H5" i="9"/>
  <c r="I5" i="9"/>
  <c r="J5" i="9"/>
  <c r="J30" i="9" s="1"/>
  <c r="K5" i="9"/>
  <c r="L5" i="9"/>
  <c r="L30" i="9" s="1"/>
  <c r="M5" i="9"/>
  <c r="N5" i="9"/>
  <c r="O5" i="9"/>
  <c r="E6" i="9"/>
  <c r="E31" i="9" s="1"/>
  <c r="F6" i="9"/>
  <c r="F31" i="9" s="1"/>
  <c r="G6" i="9"/>
  <c r="H6" i="9"/>
  <c r="I6" i="9"/>
  <c r="J6" i="9"/>
  <c r="K6" i="9"/>
  <c r="K31" i="9" s="1"/>
  <c r="L6" i="9"/>
  <c r="M6" i="9"/>
  <c r="N6" i="9"/>
  <c r="O6" i="9"/>
  <c r="E7" i="9"/>
  <c r="F7" i="9"/>
  <c r="F32" i="9" s="1"/>
  <c r="G7" i="9"/>
  <c r="G32" i="9" s="1"/>
  <c r="H7" i="9"/>
  <c r="H32" i="9" s="1"/>
  <c r="I7" i="9"/>
  <c r="J7" i="9"/>
  <c r="K7" i="9"/>
  <c r="L7" i="9"/>
  <c r="L32" i="9" s="1"/>
  <c r="M7" i="9"/>
  <c r="N7" i="9"/>
  <c r="O7" i="9"/>
  <c r="O32" i="9" s="1"/>
  <c r="E8" i="9"/>
  <c r="E33" i="9" s="1"/>
  <c r="F8" i="9"/>
  <c r="F33" i="9" s="1"/>
  <c r="G8" i="9"/>
  <c r="H8" i="9"/>
  <c r="I8" i="9"/>
  <c r="I33" i="9" s="1"/>
  <c r="J8" i="9"/>
  <c r="K8" i="9"/>
  <c r="K33" i="9" s="1"/>
  <c r="L8" i="9"/>
  <c r="L33" i="9" s="1"/>
  <c r="M8" i="9"/>
  <c r="M33" i="9" s="1"/>
  <c r="N8" i="9"/>
  <c r="O8" i="9"/>
  <c r="E9" i="9"/>
  <c r="F9" i="9"/>
  <c r="F34" i="9" s="1"/>
  <c r="G9" i="9"/>
  <c r="H9" i="9"/>
  <c r="I9" i="9"/>
  <c r="J9" i="9"/>
  <c r="J34" i="9" s="1"/>
  <c r="K9" i="9"/>
  <c r="L9" i="9"/>
  <c r="M9" i="9"/>
  <c r="N9" i="9"/>
  <c r="N34" i="9" s="1"/>
  <c r="O9" i="9"/>
  <c r="E10" i="9"/>
  <c r="E35" i="9" s="1"/>
  <c r="F10" i="9"/>
  <c r="G10" i="9"/>
  <c r="G35" i="9" s="1"/>
  <c r="H10" i="9"/>
  <c r="I10" i="9"/>
  <c r="J10" i="9"/>
  <c r="J35" i="9" s="1"/>
  <c r="K10" i="9"/>
  <c r="K35" i="9" s="1"/>
  <c r="L10" i="9"/>
  <c r="M10" i="9"/>
  <c r="M35" i="9" s="1"/>
  <c r="N10" i="9"/>
  <c r="N35" i="9" s="1"/>
  <c r="O10" i="9"/>
  <c r="O35" i="9" s="1"/>
  <c r="E11" i="9"/>
  <c r="E36" i="9" s="1"/>
  <c r="F11" i="9"/>
  <c r="F36" i="9" s="1"/>
  <c r="G11" i="9"/>
  <c r="G36" i="9" s="1"/>
  <c r="H11" i="9"/>
  <c r="H36" i="9" s="1"/>
  <c r="I11" i="9"/>
  <c r="J11" i="9"/>
  <c r="K11" i="9"/>
  <c r="L11" i="9"/>
  <c r="M11" i="9"/>
  <c r="N11" i="9"/>
  <c r="O11" i="9"/>
  <c r="O36" i="9" s="1"/>
  <c r="E12" i="9"/>
  <c r="E37" i="9" s="1"/>
  <c r="F12" i="9"/>
  <c r="G12" i="9"/>
  <c r="G37" i="9" s="1"/>
  <c r="H12" i="9"/>
  <c r="I12" i="9"/>
  <c r="I37" i="9" s="1"/>
  <c r="J12" i="9"/>
  <c r="K12" i="9"/>
  <c r="L12" i="9"/>
  <c r="L37" i="9" s="1"/>
  <c r="M12" i="9"/>
  <c r="M37" i="9" s="1"/>
  <c r="N12" i="9"/>
  <c r="O12" i="9"/>
  <c r="O37" i="9" s="1"/>
  <c r="E13" i="9"/>
  <c r="E38" i="9" s="1"/>
  <c r="F13" i="9"/>
  <c r="G13" i="9"/>
  <c r="G38" i="9" s="1"/>
  <c r="H13" i="9"/>
  <c r="I13" i="9"/>
  <c r="I38" i="9" s="1"/>
  <c r="J13" i="9"/>
  <c r="K13" i="9"/>
  <c r="L13" i="9"/>
  <c r="M13" i="9"/>
  <c r="N13" i="9"/>
  <c r="N38" i="9" s="1"/>
  <c r="O13" i="9"/>
  <c r="E14" i="9"/>
  <c r="F14" i="9"/>
  <c r="G14" i="9"/>
  <c r="G39" i="9" s="1"/>
  <c r="H14" i="9"/>
  <c r="I14" i="9"/>
  <c r="J14" i="9"/>
  <c r="K14" i="9"/>
  <c r="L14" i="9"/>
  <c r="M14" i="9"/>
  <c r="N14" i="9"/>
  <c r="N39" i="9" s="1"/>
  <c r="O14" i="9"/>
  <c r="E15" i="9"/>
  <c r="F15" i="9"/>
  <c r="F40" i="9" s="1"/>
  <c r="G15" i="9"/>
  <c r="G40" i="9" s="1"/>
  <c r="H15" i="9"/>
  <c r="H40" i="9" s="1"/>
  <c r="I15" i="9"/>
  <c r="J15" i="9"/>
  <c r="K15" i="9"/>
  <c r="K40" i="9" s="1"/>
  <c r="L15" i="9"/>
  <c r="M15" i="9"/>
  <c r="N15" i="9"/>
  <c r="N40" i="9" s="1"/>
  <c r="O15" i="9"/>
  <c r="E16" i="9"/>
  <c r="E41" i="9" s="1"/>
  <c r="F16" i="9"/>
  <c r="G16" i="9"/>
  <c r="G41" i="9" s="1"/>
  <c r="H16" i="9"/>
  <c r="I16" i="9"/>
  <c r="I41" i="9" s="1"/>
  <c r="J16" i="9"/>
  <c r="K16" i="9"/>
  <c r="K41" i="9" s="1"/>
  <c r="L16" i="9"/>
  <c r="L41" i="9" s="1"/>
  <c r="M16" i="9"/>
  <c r="N16" i="9"/>
  <c r="O16" i="9"/>
  <c r="E17" i="9"/>
  <c r="E42" i="9" s="1"/>
  <c r="F17" i="9"/>
  <c r="G17" i="9"/>
  <c r="G42" i="9" s="1"/>
  <c r="H17" i="9"/>
  <c r="H42" i="9" s="1"/>
  <c r="I17" i="9"/>
  <c r="I42" i="9" s="1"/>
  <c r="J17" i="9"/>
  <c r="K17" i="9"/>
  <c r="L17" i="9"/>
  <c r="M17" i="9"/>
  <c r="M42" i="9" s="1"/>
  <c r="N17" i="9"/>
  <c r="O17" i="9"/>
  <c r="E18" i="9"/>
  <c r="E43" i="9" s="1"/>
  <c r="F18" i="9"/>
  <c r="F43" i="9" s="1"/>
  <c r="G18" i="9"/>
  <c r="G43" i="9" s="1"/>
  <c r="H18" i="9"/>
  <c r="I18" i="9"/>
  <c r="J18" i="9"/>
  <c r="K18" i="9"/>
  <c r="K43" i="9" s="1"/>
  <c r="L18" i="9"/>
  <c r="M18" i="9"/>
  <c r="M43" i="9" s="1"/>
  <c r="N18" i="9"/>
  <c r="N43" i="9" s="1"/>
  <c r="O18" i="9"/>
  <c r="E19" i="9"/>
  <c r="F19" i="9"/>
  <c r="F44" i="9" s="1"/>
  <c r="G19" i="9"/>
  <c r="H19" i="9"/>
  <c r="H44" i="9" s="1"/>
  <c r="I19" i="9"/>
  <c r="I44" i="9" s="1"/>
  <c r="J19" i="9"/>
  <c r="J44" i="9" s="1"/>
  <c r="K19" i="9"/>
  <c r="K44" i="9" s="1"/>
  <c r="L19" i="9"/>
  <c r="L44" i="9" s="1"/>
  <c r="M19" i="9"/>
  <c r="M21" i="9" s="1"/>
  <c r="M22" i="9" s="1"/>
  <c r="N19" i="9"/>
  <c r="N44" i="9" s="1"/>
  <c r="O19" i="9"/>
  <c r="E20" i="9"/>
  <c r="F20" i="9"/>
  <c r="F45" i="9" s="1"/>
  <c r="G20" i="9"/>
  <c r="G45" i="9" s="1"/>
  <c r="H20" i="9"/>
  <c r="I20" i="9"/>
  <c r="I45" i="9" s="1"/>
  <c r="J20" i="9"/>
  <c r="J21" i="9" s="1"/>
  <c r="J22" i="9" s="1"/>
  <c r="K20" i="9"/>
  <c r="K21" i="9" s="1"/>
  <c r="K22" i="9" s="1"/>
  <c r="L20" i="9"/>
  <c r="L45" i="9" s="1"/>
  <c r="M20" i="9"/>
  <c r="M45" i="9" s="1"/>
  <c r="N20" i="9"/>
  <c r="N21" i="9" s="1"/>
  <c r="N22" i="9" s="1"/>
  <c r="O20" i="9"/>
  <c r="O21" i="9" s="1"/>
  <c r="O22" i="9" s="1"/>
  <c r="D6" i="9"/>
  <c r="D7" i="9"/>
  <c r="D8" i="9"/>
  <c r="D9" i="9"/>
  <c r="D34" i="9" s="1"/>
  <c r="D10" i="9"/>
  <c r="D11" i="9"/>
  <c r="D36" i="9" s="1"/>
  <c r="D12" i="9"/>
  <c r="D37" i="9" s="1"/>
  <c r="D13" i="9"/>
  <c r="D38" i="9" s="1"/>
  <c r="D14" i="9"/>
  <c r="D15" i="9"/>
  <c r="D16" i="9"/>
  <c r="D41" i="9" s="1"/>
  <c r="D17" i="9"/>
  <c r="D42" i="9" s="1"/>
  <c r="D18" i="9"/>
  <c r="D19" i="9"/>
  <c r="D44" i="9" s="1"/>
  <c r="D20" i="9"/>
  <c r="D45" i="9" s="1"/>
  <c r="D5" i="9"/>
  <c r="D30" i="9" s="1"/>
  <c r="O45" i="9"/>
  <c r="K45" i="9"/>
  <c r="H45" i="9"/>
  <c r="M44" i="9"/>
  <c r="E44" i="9"/>
  <c r="O43" i="9"/>
  <c r="O41" i="9"/>
  <c r="H41" i="9"/>
  <c r="M40" i="9"/>
  <c r="J40" i="9"/>
  <c r="I40" i="9"/>
  <c r="E40" i="9"/>
  <c r="O39" i="9"/>
  <c r="F39" i="9"/>
  <c r="L38" i="9"/>
  <c r="K37" i="9"/>
  <c r="H37" i="9"/>
  <c r="N36" i="9"/>
  <c r="M36" i="9"/>
  <c r="I36" i="9"/>
  <c r="F35" i="9"/>
  <c r="O33" i="9"/>
  <c r="H33" i="9"/>
  <c r="G33" i="9"/>
  <c r="M32" i="9"/>
  <c r="J32" i="9"/>
  <c r="I32" i="9"/>
  <c r="E32" i="9"/>
  <c r="N31" i="9"/>
  <c r="H29" i="9"/>
  <c r="N45" i="9"/>
  <c r="J45" i="9"/>
  <c r="O44" i="9"/>
  <c r="G44" i="9"/>
  <c r="L43" i="9"/>
  <c r="J43" i="9"/>
  <c r="I43" i="9"/>
  <c r="H43" i="9"/>
  <c r="O42" i="9"/>
  <c r="N42" i="9"/>
  <c r="L42" i="9"/>
  <c r="K42" i="9"/>
  <c r="J42" i="9"/>
  <c r="F42" i="9"/>
  <c r="N41" i="9"/>
  <c r="M41" i="9"/>
  <c r="J41" i="9"/>
  <c r="F41" i="9"/>
  <c r="O40" i="9"/>
  <c r="L40" i="9"/>
  <c r="M39" i="9"/>
  <c r="L39" i="9"/>
  <c r="K39" i="9"/>
  <c r="J39" i="9"/>
  <c r="I39" i="9"/>
  <c r="H39" i="9"/>
  <c r="E39" i="9"/>
  <c r="O38" i="9"/>
  <c r="M38" i="9"/>
  <c r="K38" i="9"/>
  <c r="J38" i="9"/>
  <c r="H38" i="9"/>
  <c r="F38" i="9"/>
  <c r="N37" i="9"/>
  <c r="J37" i="9"/>
  <c r="F37" i="9"/>
  <c r="L36" i="9"/>
  <c r="K36" i="9"/>
  <c r="J36" i="9"/>
  <c r="L35" i="9"/>
  <c r="I35" i="9"/>
  <c r="H35" i="9"/>
  <c r="O34" i="9"/>
  <c r="M34" i="9"/>
  <c r="L34" i="9"/>
  <c r="K34" i="9"/>
  <c r="I34" i="9"/>
  <c r="G34" i="9"/>
  <c r="E34" i="9"/>
  <c r="N33" i="9"/>
  <c r="J33" i="9"/>
  <c r="N32" i="9"/>
  <c r="K32" i="9"/>
  <c r="M31" i="9"/>
  <c r="L31" i="9"/>
  <c r="J31" i="9"/>
  <c r="I31" i="9"/>
  <c r="H31" i="9"/>
  <c r="K30" i="9"/>
  <c r="I30" i="9"/>
  <c r="H30" i="9"/>
  <c r="O4" i="9"/>
  <c r="O29" i="9" s="1"/>
  <c r="N4" i="9"/>
  <c r="N29" i="9" s="1"/>
  <c r="M4" i="9"/>
  <c r="M29" i="9" s="1"/>
  <c r="L4" i="9"/>
  <c r="L29" i="9" s="1"/>
  <c r="K4" i="9"/>
  <c r="K29" i="9" s="1"/>
  <c r="J4" i="9"/>
  <c r="J29" i="9" s="1"/>
  <c r="I4" i="9"/>
  <c r="I29" i="9" s="1"/>
  <c r="H4" i="9"/>
  <c r="G4" i="9"/>
  <c r="G29" i="9" s="1"/>
  <c r="F4" i="9"/>
  <c r="F29" i="9" s="1"/>
  <c r="E4" i="9"/>
  <c r="E29" i="9" s="1"/>
  <c r="D4" i="9"/>
  <c r="D29" i="9" s="1"/>
  <c r="Q22" i="8"/>
  <c r="Q21" i="8"/>
  <c r="F22" i="2"/>
  <c r="G22" i="2"/>
  <c r="H22" i="2"/>
  <c r="I22" i="2"/>
  <c r="J22" i="2"/>
  <c r="K22" i="2"/>
  <c r="L22" i="2"/>
  <c r="M22" i="2"/>
  <c r="N22" i="2"/>
  <c r="O22" i="2"/>
  <c r="F21" i="2"/>
  <c r="G21" i="2"/>
  <c r="H21" i="2"/>
  <c r="I21" i="2"/>
  <c r="J21" i="2"/>
  <c r="K21" i="2"/>
  <c r="L21" i="2"/>
  <c r="M21" i="2"/>
  <c r="N21" i="2"/>
  <c r="O21" i="2"/>
  <c r="E24" i="6"/>
  <c r="F24" i="6"/>
  <c r="G24" i="6"/>
  <c r="H24" i="6"/>
  <c r="I24" i="6"/>
  <c r="J24" i="6"/>
  <c r="K24" i="6"/>
  <c r="L24" i="6"/>
  <c r="M24" i="6"/>
  <c r="N24" i="6"/>
  <c r="O24" i="6"/>
  <c r="E23" i="6"/>
  <c r="F23" i="6"/>
  <c r="G23" i="6"/>
  <c r="H23" i="6"/>
  <c r="I23" i="6"/>
  <c r="J23" i="6"/>
  <c r="K23" i="6"/>
  <c r="L23" i="6"/>
  <c r="M23" i="6"/>
  <c r="N23" i="6"/>
  <c r="O23" i="6"/>
  <c r="E5" i="7"/>
  <c r="F5" i="7"/>
  <c r="G5" i="7"/>
  <c r="H5" i="7"/>
  <c r="I5" i="7"/>
  <c r="J5" i="7"/>
  <c r="K5" i="7"/>
  <c r="L5" i="7"/>
  <c r="L21" i="7" s="1"/>
  <c r="L22" i="7" s="1"/>
  <c r="M5" i="7"/>
  <c r="N5" i="7"/>
  <c r="O5" i="7"/>
  <c r="E6" i="7"/>
  <c r="F6" i="7"/>
  <c r="G6" i="7"/>
  <c r="H6" i="7"/>
  <c r="I6" i="7"/>
  <c r="I31" i="7" s="1"/>
  <c r="J6" i="7"/>
  <c r="K6" i="7"/>
  <c r="L6" i="7"/>
  <c r="M6" i="7"/>
  <c r="N6" i="7"/>
  <c r="O6" i="7"/>
  <c r="E7" i="7"/>
  <c r="F7" i="7"/>
  <c r="F32" i="7" s="1"/>
  <c r="G7" i="7"/>
  <c r="H7" i="7"/>
  <c r="I7" i="7"/>
  <c r="J7" i="7"/>
  <c r="K7" i="7"/>
  <c r="L7" i="7"/>
  <c r="M7" i="7"/>
  <c r="N7" i="7"/>
  <c r="N21" i="7" s="1"/>
  <c r="N22" i="7" s="1"/>
  <c r="O7" i="7"/>
  <c r="E8" i="7"/>
  <c r="F8" i="7"/>
  <c r="G8" i="7"/>
  <c r="H8" i="7"/>
  <c r="I8" i="7"/>
  <c r="J8" i="7"/>
  <c r="K8" i="7"/>
  <c r="L8" i="7"/>
  <c r="M8" i="7"/>
  <c r="N8" i="7"/>
  <c r="O8" i="7"/>
  <c r="E9" i="7"/>
  <c r="F9" i="7"/>
  <c r="G9" i="7"/>
  <c r="H9" i="7"/>
  <c r="H34" i="7" s="1"/>
  <c r="I9" i="7"/>
  <c r="J9" i="7"/>
  <c r="K9" i="7"/>
  <c r="L9" i="7"/>
  <c r="M9" i="7"/>
  <c r="N9" i="7"/>
  <c r="O9" i="7"/>
  <c r="E10" i="7"/>
  <c r="E35" i="7" s="1"/>
  <c r="F10" i="7"/>
  <c r="G10" i="7"/>
  <c r="H10" i="7"/>
  <c r="I10" i="7"/>
  <c r="J10" i="7"/>
  <c r="K10" i="7"/>
  <c r="L10" i="7"/>
  <c r="M10" i="7"/>
  <c r="M21" i="7" s="1"/>
  <c r="M22" i="7" s="1"/>
  <c r="N10" i="7"/>
  <c r="O10" i="7"/>
  <c r="E11" i="7"/>
  <c r="F11" i="7"/>
  <c r="G11" i="7"/>
  <c r="H11" i="7"/>
  <c r="I11" i="7"/>
  <c r="J11" i="7"/>
  <c r="J36" i="7" s="1"/>
  <c r="K11" i="7"/>
  <c r="L11" i="7"/>
  <c r="M11" i="7"/>
  <c r="N11" i="7"/>
  <c r="O11" i="7"/>
  <c r="E12" i="7"/>
  <c r="F12" i="7"/>
  <c r="G12" i="7"/>
  <c r="G37" i="7" s="1"/>
  <c r="H12" i="7"/>
  <c r="I12" i="7"/>
  <c r="J12" i="7"/>
  <c r="K12" i="7"/>
  <c r="L12" i="7"/>
  <c r="M12" i="7"/>
  <c r="N12" i="7"/>
  <c r="O12" i="7"/>
  <c r="O21" i="7" s="1"/>
  <c r="O22" i="7" s="1"/>
  <c r="E13" i="7"/>
  <c r="F13" i="7"/>
  <c r="G13" i="7"/>
  <c r="H13" i="7"/>
  <c r="I13" i="7"/>
  <c r="J13" i="7"/>
  <c r="K13" i="7"/>
  <c r="L13" i="7"/>
  <c r="L38" i="7" s="1"/>
  <c r="M13" i="7"/>
  <c r="N13" i="7"/>
  <c r="O13" i="7"/>
  <c r="E14" i="7"/>
  <c r="F14" i="7"/>
  <c r="G14" i="7"/>
  <c r="H14" i="7"/>
  <c r="I14" i="7"/>
  <c r="I39" i="7" s="1"/>
  <c r="J14" i="7"/>
  <c r="K14" i="7"/>
  <c r="L14" i="7"/>
  <c r="M14" i="7"/>
  <c r="N14" i="7"/>
  <c r="O14" i="7"/>
  <c r="E15" i="7"/>
  <c r="F15" i="7"/>
  <c r="F40" i="7" s="1"/>
  <c r="G15" i="7"/>
  <c r="H15" i="7"/>
  <c r="I15" i="7"/>
  <c r="J15" i="7"/>
  <c r="K15" i="7"/>
  <c r="L15" i="7"/>
  <c r="M15" i="7"/>
  <c r="N15" i="7"/>
  <c r="N40" i="7" s="1"/>
  <c r="O15" i="7"/>
  <c r="E16" i="7"/>
  <c r="F16" i="7"/>
  <c r="G16" i="7"/>
  <c r="H16" i="7"/>
  <c r="I16" i="7"/>
  <c r="J16" i="7"/>
  <c r="K16" i="7"/>
  <c r="K41" i="7" s="1"/>
  <c r="L16" i="7"/>
  <c r="M16" i="7"/>
  <c r="N16" i="7"/>
  <c r="O16" i="7"/>
  <c r="E17" i="7"/>
  <c r="F17" i="7"/>
  <c r="G17" i="7"/>
  <c r="H17" i="7"/>
  <c r="H42" i="7" s="1"/>
  <c r="I17" i="7"/>
  <c r="J17" i="7"/>
  <c r="K17" i="7"/>
  <c r="L17" i="7"/>
  <c r="M17" i="7"/>
  <c r="N17" i="7"/>
  <c r="O17" i="7"/>
  <c r="E18" i="7"/>
  <c r="E43" i="7" s="1"/>
  <c r="F18" i="7"/>
  <c r="G18" i="7"/>
  <c r="H18" i="7"/>
  <c r="I18" i="7"/>
  <c r="J18" i="7"/>
  <c r="K18" i="7"/>
  <c r="L18" i="7"/>
  <c r="M18" i="7"/>
  <c r="M43" i="7" s="1"/>
  <c r="N18" i="7"/>
  <c r="O18" i="7"/>
  <c r="E19" i="7"/>
  <c r="F19" i="7"/>
  <c r="G19" i="7"/>
  <c r="H19" i="7"/>
  <c r="I19" i="7"/>
  <c r="J19" i="7"/>
  <c r="J44" i="7" s="1"/>
  <c r="K19" i="7"/>
  <c r="L19" i="7"/>
  <c r="M19" i="7"/>
  <c r="N19" i="7"/>
  <c r="O19" i="7"/>
  <c r="E20" i="7"/>
  <c r="F20" i="7"/>
  <c r="G20" i="7"/>
  <c r="P20" i="7" s="1"/>
  <c r="H20" i="7"/>
  <c r="I20" i="7"/>
  <c r="J20" i="7"/>
  <c r="K20" i="7"/>
  <c r="L20" i="7"/>
  <c r="M20" i="7"/>
  <c r="N20" i="7"/>
  <c r="O20" i="7"/>
  <c r="O45" i="7" s="1"/>
  <c r="D6" i="7"/>
  <c r="D7" i="7"/>
  <c r="D32" i="7" s="1"/>
  <c r="D8" i="7"/>
  <c r="D33" i="7" s="1"/>
  <c r="D9" i="7"/>
  <c r="D34" i="7" s="1"/>
  <c r="D10" i="7"/>
  <c r="D11" i="7"/>
  <c r="D36" i="7" s="1"/>
  <c r="D12" i="7"/>
  <c r="D37" i="7" s="1"/>
  <c r="D13" i="7"/>
  <c r="D38" i="7" s="1"/>
  <c r="D14" i="7"/>
  <c r="D15" i="7"/>
  <c r="D16" i="7"/>
  <c r="D41" i="7" s="1"/>
  <c r="D17" i="7"/>
  <c r="D42" i="7" s="1"/>
  <c r="D18" i="7"/>
  <c r="D19" i="7"/>
  <c r="D44" i="7" s="1"/>
  <c r="D20" i="7"/>
  <c r="D5" i="7"/>
  <c r="F24" i="4"/>
  <c r="G24" i="4"/>
  <c r="H24" i="4"/>
  <c r="I24" i="4"/>
  <c r="J24" i="4"/>
  <c r="K24" i="4"/>
  <c r="L24" i="4"/>
  <c r="M24" i="4"/>
  <c r="N24" i="4"/>
  <c r="O24" i="4"/>
  <c r="F23" i="4"/>
  <c r="G23" i="4"/>
  <c r="H23" i="4"/>
  <c r="I23" i="4"/>
  <c r="J23" i="4"/>
  <c r="K23" i="4"/>
  <c r="L23" i="4"/>
  <c r="M23" i="4"/>
  <c r="N23" i="4"/>
  <c r="O23" i="4"/>
  <c r="E15" i="5"/>
  <c r="E40" i="5" s="1"/>
  <c r="F15" i="5"/>
  <c r="F40" i="5" s="1"/>
  <c r="G15" i="5"/>
  <c r="H15" i="5"/>
  <c r="I15" i="5"/>
  <c r="J15" i="5"/>
  <c r="K15" i="5"/>
  <c r="K40" i="5" s="1"/>
  <c r="L15" i="5"/>
  <c r="M15" i="5"/>
  <c r="N15" i="5"/>
  <c r="N40" i="5" s="1"/>
  <c r="O15" i="5"/>
  <c r="E16" i="5"/>
  <c r="F16" i="5"/>
  <c r="G16" i="5"/>
  <c r="H16" i="5"/>
  <c r="I16" i="5"/>
  <c r="J16" i="5"/>
  <c r="K16" i="5"/>
  <c r="K41" i="5" s="1"/>
  <c r="L16" i="5"/>
  <c r="M16" i="5"/>
  <c r="N16" i="5"/>
  <c r="O16" i="5"/>
  <c r="E17" i="5"/>
  <c r="E42" i="5" s="1"/>
  <c r="F17" i="5"/>
  <c r="G17" i="5"/>
  <c r="G42" i="5" s="1"/>
  <c r="H17" i="5"/>
  <c r="H42" i="5" s="1"/>
  <c r="I17" i="5"/>
  <c r="J17" i="5"/>
  <c r="K17" i="5"/>
  <c r="L17" i="5"/>
  <c r="M17" i="5"/>
  <c r="M42" i="5" s="1"/>
  <c r="N17" i="5"/>
  <c r="O17" i="5"/>
  <c r="O42" i="5" s="1"/>
  <c r="E18" i="5"/>
  <c r="E43" i="5" s="1"/>
  <c r="F18" i="5"/>
  <c r="G18" i="5"/>
  <c r="H18" i="5"/>
  <c r="I18" i="5"/>
  <c r="J18" i="5"/>
  <c r="J43" i="5" s="1"/>
  <c r="K18" i="5"/>
  <c r="L18" i="5"/>
  <c r="L43" i="5" s="1"/>
  <c r="M18" i="5"/>
  <c r="M43" i="5" s="1"/>
  <c r="N18" i="5"/>
  <c r="O18" i="5"/>
  <c r="E19" i="5"/>
  <c r="F19" i="5"/>
  <c r="G19" i="5"/>
  <c r="G44" i="5" s="1"/>
  <c r="H19" i="5"/>
  <c r="I19" i="5"/>
  <c r="J19" i="5"/>
  <c r="J44" i="5" s="1"/>
  <c r="K19" i="5"/>
  <c r="L19" i="5"/>
  <c r="M19" i="5"/>
  <c r="N19" i="5"/>
  <c r="O19" i="5"/>
  <c r="E20" i="5"/>
  <c r="F20" i="5"/>
  <c r="F45" i="5" s="1"/>
  <c r="G20" i="5"/>
  <c r="G45" i="5" s="1"/>
  <c r="H20" i="5"/>
  <c r="I20" i="5"/>
  <c r="J20" i="5"/>
  <c r="K20" i="5"/>
  <c r="L20" i="5"/>
  <c r="M20" i="5"/>
  <c r="N20" i="5"/>
  <c r="O20" i="5"/>
  <c r="O45" i="5" s="1"/>
  <c r="D16" i="5"/>
  <c r="D41" i="5" s="1"/>
  <c r="D17" i="5"/>
  <c r="D18" i="5"/>
  <c r="D19" i="5"/>
  <c r="D44" i="5" s="1"/>
  <c r="D20" i="5"/>
  <c r="E5" i="5"/>
  <c r="F5" i="5"/>
  <c r="G5" i="5"/>
  <c r="H5" i="5"/>
  <c r="I5" i="5"/>
  <c r="J5" i="5"/>
  <c r="J30" i="5" s="1"/>
  <c r="K5" i="5"/>
  <c r="L5" i="5"/>
  <c r="M5" i="5"/>
  <c r="N5" i="5"/>
  <c r="O5" i="5"/>
  <c r="E6" i="5"/>
  <c r="F6" i="5"/>
  <c r="F31" i="5" s="1"/>
  <c r="G6" i="5"/>
  <c r="G21" i="5" s="1"/>
  <c r="G22" i="5" s="1"/>
  <c r="H6" i="5"/>
  <c r="I6" i="5"/>
  <c r="I31" i="5" s="1"/>
  <c r="J6" i="5"/>
  <c r="K6" i="5"/>
  <c r="K31" i="5" s="1"/>
  <c r="L6" i="5"/>
  <c r="M6" i="5"/>
  <c r="N6" i="5"/>
  <c r="O6" i="5"/>
  <c r="O31" i="5" s="1"/>
  <c r="E7" i="5"/>
  <c r="F7" i="5"/>
  <c r="G7" i="5"/>
  <c r="H7" i="5"/>
  <c r="I7" i="5"/>
  <c r="J7" i="5"/>
  <c r="K7" i="5"/>
  <c r="K32" i="5" s="1"/>
  <c r="L7" i="5"/>
  <c r="M7" i="5"/>
  <c r="N7" i="5"/>
  <c r="O7" i="5"/>
  <c r="E8" i="5"/>
  <c r="F8" i="5"/>
  <c r="G8" i="5"/>
  <c r="H8" i="5"/>
  <c r="H33" i="5" s="1"/>
  <c r="I8" i="5"/>
  <c r="I33" i="5" s="1"/>
  <c r="J8" i="5"/>
  <c r="K8" i="5"/>
  <c r="L8" i="5"/>
  <c r="M8" i="5"/>
  <c r="M21" i="5" s="1"/>
  <c r="M22" i="5" s="1"/>
  <c r="N8" i="5"/>
  <c r="O8" i="5"/>
  <c r="E9" i="5"/>
  <c r="F9" i="5"/>
  <c r="F34" i="5" s="1"/>
  <c r="G9" i="5"/>
  <c r="H9" i="5"/>
  <c r="I9" i="5"/>
  <c r="J9" i="5"/>
  <c r="J34" i="5" s="1"/>
  <c r="K9" i="5"/>
  <c r="L9" i="5"/>
  <c r="M9" i="5"/>
  <c r="N9" i="5"/>
  <c r="N34" i="5" s="1"/>
  <c r="O9" i="5"/>
  <c r="E10" i="5"/>
  <c r="F10" i="5"/>
  <c r="F35" i="5" s="1"/>
  <c r="G10" i="5"/>
  <c r="G35" i="5" s="1"/>
  <c r="H10" i="5"/>
  <c r="I10" i="5"/>
  <c r="J10" i="5"/>
  <c r="K10" i="5"/>
  <c r="K35" i="5" s="1"/>
  <c r="L10" i="5"/>
  <c r="M10" i="5"/>
  <c r="M35" i="5" s="1"/>
  <c r="N10" i="5"/>
  <c r="O10" i="5"/>
  <c r="E11" i="5"/>
  <c r="F11" i="5"/>
  <c r="G11" i="5"/>
  <c r="G36" i="5" s="1"/>
  <c r="H11" i="5"/>
  <c r="H36" i="5" s="1"/>
  <c r="I11" i="5"/>
  <c r="J11" i="5"/>
  <c r="K11" i="5"/>
  <c r="L11" i="5"/>
  <c r="L36" i="5" s="1"/>
  <c r="M11" i="5"/>
  <c r="N11" i="5"/>
  <c r="O11" i="5"/>
  <c r="E12" i="5"/>
  <c r="F12" i="5"/>
  <c r="G12" i="5"/>
  <c r="G37" i="5" s="1"/>
  <c r="H12" i="5"/>
  <c r="I12" i="5"/>
  <c r="I37" i="5" s="1"/>
  <c r="J12" i="5"/>
  <c r="K12" i="5"/>
  <c r="L12" i="5"/>
  <c r="L37" i="5" s="1"/>
  <c r="M12" i="5"/>
  <c r="N12" i="5"/>
  <c r="O12" i="5"/>
  <c r="O37" i="5" s="1"/>
  <c r="E13" i="5"/>
  <c r="F13" i="5"/>
  <c r="F38" i="5" s="1"/>
  <c r="G13" i="5"/>
  <c r="H13" i="5"/>
  <c r="I13" i="5"/>
  <c r="I38" i="5" s="1"/>
  <c r="J13" i="5"/>
  <c r="J38" i="5" s="1"/>
  <c r="K13" i="5"/>
  <c r="L13" i="5"/>
  <c r="L38" i="5" s="1"/>
  <c r="M13" i="5"/>
  <c r="N13" i="5"/>
  <c r="N38" i="5" s="1"/>
  <c r="O13" i="5"/>
  <c r="E14" i="5"/>
  <c r="F14" i="5"/>
  <c r="G14" i="5"/>
  <c r="G39" i="5" s="1"/>
  <c r="H14" i="5"/>
  <c r="I14" i="5"/>
  <c r="I39" i="5" s="1"/>
  <c r="J14" i="5"/>
  <c r="J39" i="5" s="1"/>
  <c r="K14" i="5"/>
  <c r="L14" i="5"/>
  <c r="M14" i="5"/>
  <c r="N14" i="5"/>
  <c r="O14" i="5"/>
  <c r="O39" i="5" s="1"/>
  <c r="H40" i="5"/>
  <c r="L40" i="5"/>
  <c r="D6" i="5"/>
  <c r="D31" i="5" s="1"/>
  <c r="D7" i="5"/>
  <c r="D8" i="5"/>
  <c r="D33" i="5" s="1"/>
  <c r="D9" i="5"/>
  <c r="D10" i="5"/>
  <c r="D11" i="5"/>
  <c r="D12" i="5"/>
  <c r="D37" i="5" s="1"/>
  <c r="D13" i="5"/>
  <c r="D14" i="5"/>
  <c r="P14" i="5" s="1"/>
  <c r="D15" i="5"/>
  <c r="D5" i="5"/>
  <c r="D30" i="5" s="1"/>
  <c r="K45" i="7"/>
  <c r="M44" i="7"/>
  <c r="I44" i="7"/>
  <c r="H44" i="7"/>
  <c r="E44" i="7"/>
  <c r="O43" i="7"/>
  <c r="N43" i="7"/>
  <c r="K43" i="7"/>
  <c r="G43" i="7"/>
  <c r="O41" i="7"/>
  <c r="G41" i="7"/>
  <c r="M40" i="7"/>
  <c r="L40" i="7"/>
  <c r="I40" i="7"/>
  <c r="H40" i="7"/>
  <c r="E40" i="7"/>
  <c r="O39" i="7"/>
  <c r="K39" i="7"/>
  <c r="G39" i="7"/>
  <c r="N38" i="7"/>
  <c r="F38" i="7"/>
  <c r="K37" i="7"/>
  <c r="M36" i="7"/>
  <c r="I36" i="7"/>
  <c r="H36" i="7"/>
  <c r="E36" i="7"/>
  <c r="O35" i="7"/>
  <c r="K35" i="7"/>
  <c r="G35" i="7"/>
  <c r="O33" i="7"/>
  <c r="G33" i="7"/>
  <c r="M32" i="7"/>
  <c r="L32" i="7"/>
  <c r="I32" i="7"/>
  <c r="E32" i="7"/>
  <c r="O31" i="7"/>
  <c r="K31" i="7"/>
  <c r="G31" i="7"/>
  <c r="N30" i="7"/>
  <c r="F30" i="7"/>
  <c r="J29" i="7"/>
  <c r="N45" i="7"/>
  <c r="M45" i="7"/>
  <c r="L45" i="7"/>
  <c r="J45" i="7"/>
  <c r="I45" i="7"/>
  <c r="H45" i="7"/>
  <c r="F45" i="7"/>
  <c r="E45" i="7"/>
  <c r="D45" i="7"/>
  <c r="O44" i="7"/>
  <c r="N44" i="7"/>
  <c r="L44" i="7"/>
  <c r="K44" i="7"/>
  <c r="G44" i="7"/>
  <c r="F44" i="7"/>
  <c r="L43" i="7"/>
  <c r="J43" i="7"/>
  <c r="I43" i="7"/>
  <c r="H43" i="7"/>
  <c r="F43" i="7"/>
  <c r="O42" i="7"/>
  <c r="N42" i="7"/>
  <c r="M42" i="7"/>
  <c r="L42" i="7"/>
  <c r="K42" i="7"/>
  <c r="J42" i="7"/>
  <c r="I42" i="7"/>
  <c r="G42" i="7"/>
  <c r="F42" i="7"/>
  <c r="E42" i="7"/>
  <c r="N41" i="7"/>
  <c r="M41" i="7"/>
  <c r="L41" i="7"/>
  <c r="J41" i="7"/>
  <c r="I41" i="7"/>
  <c r="F41" i="7"/>
  <c r="E41" i="7"/>
  <c r="O40" i="7"/>
  <c r="K40" i="7"/>
  <c r="J40" i="7"/>
  <c r="G40" i="7"/>
  <c r="N39" i="7"/>
  <c r="M39" i="7"/>
  <c r="L39" i="7"/>
  <c r="J39" i="7"/>
  <c r="H39" i="7"/>
  <c r="F39" i="7"/>
  <c r="E39" i="7"/>
  <c r="O38" i="7"/>
  <c r="M38" i="7"/>
  <c r="K38" i="7"/>
  <c r="J38" i="7"/>
  <c r="I38" i="7"/>
  <c r="H38" i="7"/>
  <c r="G38" i="7"/>
  <c r="P13" i="7"/>
  <c r="E38" i="7"/>
  <c r="N37" i="7"/>
  <c r="M37" i="7"/>
  <c r="L37" i="7"/>
  <c r="J37" i="7"/>
  <c r="I37" i="7"/>
  <c r="H37" i="7"/>
  <c r="F37" i="7"/>
  <c r="E37" i="7"/>
  <c r="O36" i="7"/>
  <c r="N36" i="7"/>
  <c r="L36" i="7"/>
  <c r="K36" i="7"/>
  <c r="G36" i="7"/>
  <c r="F36" i="7"/>
  <c r="N35" i="7"/>
  <c r="L35" i="7"/>
  <c r="J35" i="7"/>
  <c r="I35" i="7"/>
  <c r="H35" i="7"/>
  <c r="F35" i="7"/>
  <c r="O34" i="7"/>
  <c r="N34" i="7"/>
  <c r="M34" i="7"/>
  <c r="L34" i="7"/>
  <c r="K34" i="7"/>
  <c r="J34" i="7"/>
  <c r="I34" i="7"/>
  <c r="G34" i="7"/>
  <c r="F34" i="7"/>
  <c r="E34" i="7"/>
  <c r="N33" i="7"/>
  <c r="M33" i="7"/>
  <c r="L33" i="7"/>
  <c r="J33" i="7"/>
  <c r="I33" i="7"/>
  <c r="F33" i="7"/>
  <c r="E33" i="7"/>
  <c r="O32" i="7"/>
  <c r="K32" i="7"/>
  <c r="J32" i="7"/>
  <c r="H32" i="7"/>
  <c r="G32" i="7"/>
  <c r="N31" i="7"/>
  <c r="M31" i="7"/>
  <c r="L31" i="7"/>
  <c r="J31" i="7"/>
  <c r="H31" i="7"/>
  <c r="F31" i="7"/>
  <c r="E31" i="7"/>
  <c r="K30" i="7"/>
  <c r="J30" i="7"/>
  <c r="I30" i="7"/>
  <c r="H30" i="7"/>
  <c r="O4" i="7"/>
  <c r="O29" i="7" s="1"/>
  <c r="N4" i="7"/>
  <c r="N29" i="7" s="1"/>
  <c r="M4" i="7"/>
  <c r="M29" i="7" s="1"/>
  <c r="L4" i="7"/>
  <c r="L29" i="7" s="1"/>
  <c r="K4" i="7"/>
  <c r="K29" i="7" s="1"/>
  <c r="J4" i="7"/>
  <c r="I4" i="7"/>
  <c r="I29" i="7" s="1"/>
  <c r="H4" i="7"/>
  <c r="H29" i="7" s="1"/>
  <c r="G4" i="7"/>
  <c r="G29" i="7" s="1"/>
  <c r="F4" i="7"/>
  <c r="F29" i="7" s="1"/>
  <c r="E4" i="7"/>
  <c r="E29" i="7" s="1"/>
  <c r="D4" i="7"/>
  <c r="D29" i="7" s="1"/>
  <c r="K45" i="5"/>
  <c r="H44" i="5"/>
  <c r="N39" i="5"/>
  <c r="F39" i="5"/>
  <c r="D38" i="5"/>
  <c r="K37" i="5"/>
  <c r="M36" i="5"/>
  <c r="I36" i="5"/>
  <c r="E36" i="5"/>
  <c r="N35" i="5"/>
  <c r="O33" i="5"/>
  <c r="K33" i="5"/>
  <c r="G33" i="5"/>
  <c r="M32" i="5"/>
  <c r="I32" i="5"/>
  <c r="H32" i="5"/>
  <c r="E32" i="5"/>
  <c r="N31" i="5"/>
  <c r="G31" i="5"/>
  <c r="L30" i="5"/>
  <c r="H29" i="5"/>
  <c r="N45" i="5"/>
  <c r="M45" i="5"/>
  <c r="L45" i="5"/>
  <c r="J45" i="5"/>
  <c r="I45" i="5"/>
  <c r="H45" i="5"/>
  <c r="E45" i="5"/>
  <c r="D45" i="5"/>
  <c r="O44" i="5"/>
  <c r="N44" i="5"/>
  <c r="M44" i="5"/>
  <c r="L44" i="5"/>
  <c r="K44" i="5"/>
  <c r="I44" i="5"/>
  <c r="F44" i="5"/>
  <c r="E44" i="5"/>
  <c r="O43" i="5"/>
  <c r="N43" i="5"/>
  <c r="K43" i="5"/>
  <c r="I43" i="5"/>
  <c r="H43" i="5"/>
  <c r="G43" i="5"/>
  <c r="F43" i="5"/>
  <c r="N42" i="5"/>
  <c r="L42" i="5"/>
  <c r="K42" i="5"/>
  <c r="J42" i="5"/>
  <c r="I42" i="5"/>
  <c r="F42" i="5"/>
  <c r="D42" i="5"/>
  <c r="O41" i="5"/>
  <c r="N41" i="5"/>
  <c r="M41" i="5"/>
  <c r="L41" i="5"/>
  <c r="J41" i="5"/>
  <c r="I41" i="5"/>
  <c r="H41" i="5"/>
  <c r="G41" i="5"/>
  <c r="F41" i="5"/>
  <c r="E41" i="5"/>
  <c r="O40" i="5"/>
  <c r="M40" i="5"/>
  <c r="J40" i="5"/>
  <c r="I40" i="5"/>
  <c r="G40" i="5"/>
  <c r="M39" i="5"/>
  <c r="L39" i="5"/>
  <c r="K39" i="5"/>
  <c r="H39" i="5"/>
  <c r="E39" i="5"/>
  <c r="O38" i="5"/>
  <c r="M38" i="5"/>
  <c r="K38" i="5"/>
  <c r="H38" i="5"/>
  <c r="G38" i="5"/>
  <c r="E38" i="5"/>
  <c r="N37" i="5"/>
  <c r="M37" i="5"/>
  <c r="J37" i="5"/>
  <c r="H37" i="5"/>
  <c r="F37" i="5"/>
  <c r="E37" i="5"/>
  <c r="O36" i="5"/>
  <c r="N36" i="5"/>
  <c r="K36" i="5"/>
  <c r="J36" i="5"/>
  <c r="F36" i="5"/>
  <c r="D36" i="5"/>
  <c r="O35" i="5"/>
  <c r="L35" i="5"/>
  <c r="J35" i="5"/>
  <c r="I35" i="5"/>
  <c r="E35" i="5"/>
  <c r="D35" i="5"/>
  <c r="O34" i="5"/>
  <c r="M34" i="5"/>
  <c r="L34" i="5"/>
  <c r="K34" i="5"/>
  <c r="I34" i="5"/>
  <c r="H34" i="5"/>
  <c r="G34" i="5"/>
  <c r="E34" i="5"/>
  <c r="D34" i="5"/>
  <c r="N33" i="5"/>
  <c r="L33" i="5"/>
  <c r="J33" i="5"/>
  <c r="F33" i="5"/>
  <c r="E33" i="5"/>
  <c r="O32" i="5"/>
  <c r="N32" i="5"/>
  <c r="L32" i="5"/>
  <c r="J32" i="5"/>
  <c r="G32" i="5"/>
  <c r="F32" i="5"/>
  <c r="M31" i="5"/>
  <c r="L31" i="5"/>
  <c r="J31" i="5"/>
  <c r="H31" i="5"/>
  <c r="E31" i="5"/>
  <c r="L21" i="5"/>
  <c r="L22" i="5" s="1"/>
  <c r="K30" i="5"/>
  <c r="I30" i="5"/>
  <c r="H30" i="5"/>
  <c r="O4" i="5"/>
  <c r="O29" i="5" s="1"/>
  <c r="N4" i="5"/>
  <c r="N29" i="5" s="1"/>
  <c r="M4" i="5"/>
  <c r="M29" i="5" s="1"/>
  <c r="L4" i="5"/>
  <c r="L29" i="5" s="1"/>
  <c r="K4" i="5"/>
  <c r="K29" i="5" s="1"/>
  <c r="J4" i="5"/>
  <c r="J29" i="5" s="1"/>
  <c r="I4" i="5"/>
  <c r="I29" i="5" s="1"/>
  <c r="H4" i="5"/>
  <c r="G4" i="5"/>
  <c r="G29" i="5" s="1"/>
  <c r="F4" i="5"/>
  <c r="F29" i="5" s="1"/>
  <c r="E4" i="5"/>
  <c r="E29" i="5" s="1"/>
  <c r="D4" i="5"/>
  <c r="D29" i="5" s="1"/>
  <c r="D5" i="2"/>
  <c r="E5" i="2"/>
  <c r="F5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P15" i="9" l="1"/>
  <c r="P7" i="9"/>
  <c r="P12" i="9"/>
  <c r="P8" i="9"/>
  <c r="E21" i="9"/>
  <c r="E21" i="2"/>
  <c r="E22" i="2" s="1"/>
  <c r="D28" i="13"/>
  <c r="D30" i="12" s="1"/>
  <c r="P8" i="11"/>
  <c r="D21" i="2"/>
  <c r="D22" i="2" s="1"/>
  <c r="P7" i="11"/>
  <c r="E21" i="5"/>
  <c r="P16" i="11"/>
  <c r="P15" i="11"/>
  <c r="M21" i="11"/>
  <c r="N21" i="11"/>
  <c r="O21" i="11"/>
  <c r="G21" i="11"/>
  <c r="P44" i="13"/>
  <c r="P42" i="13"/>
  <c r="P40" i="13"/>
  <c r="P43" i="13"/>
  <c r="P41" i="13"/>
  <c r="P16" i="13"/>
  <c r="P23" i="13"/>
  <c r="P22" i="13"/>
  <c r="P46" i="13"/>
  <c r="P21" i="13"/>
  <c r="P45" i="13"/>
  <c r="P20" i="13"/>
  <c r="P18" i="13"/>
  <c r="Q18" i="13" s="1"/>
  <c r="P17" i="13"/>
  <c r="Q17" i="13" s="1"/>
  <c r="D55" i="13"/>
  <c r="P55" i="13" s="1"/>
  <c r="D48" i="13"/>
  <c r="P48" i="13" s="1"/>
  <c r="P15" i="13"/>
  <c r="D54" i="13"/>
  <c r="P54" i="13" s="1"/>
  <c r="P19" i="13"/>
  <c r="N28" i="13"/>
  <c r="N29" i="13" s="1"/>
  <c r="N31" i="12" s="1"/>
  <c r="F28" i="13"/>
  <c r="L28" i="13"/>
  <c r="L29" i="13" s="1"/>
  <c r="L31" i="12" s="1"/>
  <c r="P7" i="13"/>
  <c r="M28" i="13"/>
  <c r="M29" i="13" s="1"/>
  <c r="M31" i="12" s="1"/>
  <c r="D37" i="13"/>
  <c r="L37" i="13"/>
  <c r="G28" i="13"/>
  <c r="G29" i="13" s="1"/>
  <c r="G31" i="12" s="1"/>
  <c r="O28" i="13"/>
  <c r="O29" i="13" s="1"/>
  <c r="O31" i="12" s="1"/>
  <c r="P5" i="13"/>
  <c r="P6" i="13"/>
  <c r="P8" i="13"/>
  <c r="Q8" i="13" s="1"/>
  <c r="P9" i="13"/>
  <c r="P10" i="13"/>
  <c r="Q10" i="13" s="1"/>
  <c r="P12" i="13"/>
  <c r="Q12" i="13" s="1"/>
  <c r="P14" i="13"/>
  <c r="Q14" i="13" s="1"/>
  <c r="P24" i="13"/>
  <c r="P26" i="13"/>
  <c r="P47" i="13"/>
  <c r="P52" i="13"/>
  <c r="P50" i="13"/>
  <c r="P56" i="13"/>
  <c r="P58" i="13"/>
  <c r="P51" i="13"/>
  <c r="P13" i="13"/>
  <c r="P25" i="13"/>
  <c r="I28" i="13"/>
  <c r="I29" i="13" s="1"/>
  <c r="I31" i="12" s="1"/>
  <c r="E37" i="13"/>
  <c r="M37" i="13"/>
  <c r="P49" i="13"/>
  <c r="D57" i="13"/>
  <c r="P57" i="13" s="1"/>
  <c r="H28" i="13"/>
  <c r="H29" i="13" s="1"/>
  <c r="H31" i="12" s="1"/>
  <c r="J28" i="13"/>
  <c r="J29" i="13" s="1"/>
  <c r="J31" i="12" s="1"/>
  <c r="F37" i="13"/>
  <c r="N37" i="13"/>
  <c r="D39" i="13"/>
  <c r="P39" i="13" s="1"/>
  <c r="K28" i="13"/>
  <c r="K29" i="13" s="1"/>
  <c r="K31" i="12" s="1"/>
  <c r="G37" i="13"/>
  <c r="O37" i="13"/>
  <c r="P11" i="13"/>
  <c r="P27" i="13"/>
  <c r="H37" i="13"/>
  <c r="D38" i="13"/>
  <c r="P38" i="13" s="1"/>
  <c r="P53" i="13"/>
  <c r="M23" i="10"/>
  <c r="M22" i="11"/>
  <c r="M24" i="10" s="1"/>
  <c r="N23" i="10"/>
  <c r="N22" i="11"/>
  <c r="N24" i="10" s="1"/>
  <c r="O22" i="11"/>
  <c r="O24" i="10" s="1"/>
  <c r="O23" i="10"/>
  <c r="G22" i="11"/>
  <c r="G24" i="10" s="1"/>
  <c r="G23" i="10"/>
  <c r="L21" i="11"/>
  <c r="E21" i="11"/>
  <c r="F21" i="11"/>
  <c r="M35" i="11"/>
  <c r="P12" i="11"/>
  <c r="P18" i="11"/>
  <c r="P10" i="11"/>
  <c r="F32" i="11"/>
  <c r="P42" i="11"/>
  <c r="P36" i="11"/>
  <c r="P44" i="11"/>
  <c r="P14" i="11"/>
  <c r="P6" i="11"/>
  <c r="P9" i="11"/>
  <c r="D21" i="11"/>
  <c r="P33" i="11"/>
  <c r="Q8" i="11" s="1"/>
  <c r="Q10" i="10" s="1"/>
  <c r="P38" i="11"/>
  <c r="P45" i="11"/>
  <c r="Q20" i="11" s="1"/>
  <c r="P41" i="11"/>
  <c r="Q16" i="11" s="1"/>
  <c r="Q18" i="10" s="1"/>
  <c r="P37" i="11"/>
  <c r="P5" i="11"/>
  <c r="P13" i="11"/>
  <c r="I21" i="11"/>
  <c r="E30" i="11"/>
  <c r="M30" i="11"/>
  <c r="D35" i="11"/>
  <c r="D43" i="11"/>
  <c r="P43" i="11" s="1"/>
  <c r="P17" i="11"/>
  <c r="H21" i="11"/>
  <c r="H34" i="11"/>
  <c r="P34" i="11" s="1"/>
  <c r="J21" i="11"/>
  <c r="F30" i="11"/>
  <c r="N30" i="11"/>
  <c r="D32" i="11"/>
  <c r="D40" i="11"/>
  <c r="P40" i="11" s="1"/>
  <c r="Q15" i="11" s="1"/>
  <c r="Q17" i="10" s="1"/>
  <c r="K21" i="11"/>
  <c r="G30" i="11"/>
  <c r="O30" i="11"/>
  <c r="P19" i="11"/>
  <c r="Q19" i="11" s="1"/>
  <c r="D31" i="11"/>
  <c r="P31" i="11" s="1"/>
  <c r="Q6" i="11" s="1"/>
  <c r="Q8" i="10" s="1"/>
  <c r="D39" i="11"/>
  <c r="P39" i="11" s="1"/>
  <c r="Q14" i="11" s="1"/>
  <c r="P11" i="11"/>
  <c r="Q11" i="11" s="1"/>
  <c r="Q13" i="10" s="1"/>
  <c r="H21" i="9"/>
  <c r="H22" i="9" s="1"/>
  <c r="I21" i="9"/>
  <c r="I22" i="9" s="1"/>
  <c r="G21" i="9"/>
  <c r="F21" i="9"/>
  <c r="L21" i="9"/>
  <c r="L22" i="9" s="1"/>
  <c r="P20" i="9"/>
  <c r="P16" i="9"/>
  <c r="P13" i="9"/>
  <c r="P9" i="9"/>
  <c r="D33" i="9"/>
  <c r="P33" i="9" s="1"/>
  <c r="Q8" i="9" s="1"/>
  <c r="Q10" i="8" s="1"/>
  <c r="D21" i="9"/>
  <c r="P42" i="9"/>
  <c r="E45" i="9"/>
  <c r="P45" i="9" s="1"/>
  <c r="Q20" i="9" s="1"/>
  <c r="G31" i="9"/>
  <c r="P44" i="9"/>
  <c r="O31" i="9"/>
  <c r="P18" i="9"/>
  <c r="P10" i="9"/>
  <c r="P14" i="9"/>
  <c r="P6" i="9"/>
  <c r="P37" i="9"/>
  <c r="Q12" i="9" s="1"/>
  <c r="Q14" i="8" s="1"/>
  <c r="P41" i="9"/>
  <c r="P36" i="9"/>
  <c r="P38" i="9"/>
  <c r="P5" i="9"/>
  <c r="P17" i="9"/>
  <c r="H34" i="9"/>
  <c r="P34" i="9" s="1"/>
  <c r="E30" i="9"/>
  <c r="M30" i="9"/>
  <c r="D35" i="9"/>
  <c r="P35" i="9" s="1"/>
  <c r="D43" i="9"/>
  <c r="P43" i="9" s="1"/>
  <c r="F30" i="9"/>
  <c r="N30" i="9"/>
  <c r="D32" i="9"/>
  <c r="P32" i="9" s="1"/>
  <c r="Q7" i="9" s="1"/>
  <c r="Q9" i="8" s="1"/>
  <c r="D40" i="9"/>
  <c r="P40" i="9" s="1"/>
  <c r="Q15" i="9" s="1"/>
  <c r="Q17" i="8" s="1"/>
  <c r="O30" i="9"/>
  <c r="G30" i="9"/>
  <c r="P11" i="9"/>
  <c r="P19" i="9"/>
  <c r="D31" i="9"/>
  <c r="D39" i="9"/>
  <c r="P39" i="9" s="1"/>
  <c r="P8" i="7"/>
  <c r="P16" i="7"/>
  <c r="D21" i="7"/>
  <c r="D23" i="6" s="1"/>
  <c r="M35" i="7"/>
  <c r="O37" i="7"/>
  <c r="N32" i="7"/>
  <c r="E21" i="7"/>
  <c r="E22" i="7" s="1"/>
  <c r="G45" i="7"/>
  <c r="P18" i="7"/>
  <c r="P10" i="7"/>
  <c r="F21" i="7"/>
  <c r="F22" i="7" s="1"/>
  <c r="K33" i="7"/>
  <c r="G21" i="7"/>
  <c r="G22" i="7" s="1"/>
  <c r="P15" i="7"/>
  <c r="P14" i="7"/>
  <c r="P6" i="7"/>
  <c r="D40" i="7"/>
  <c r="P40" i="7" s="1"/>
  <c r="P7" i="7"/>
  <c r="D21" i="5"/>
  <c r="P10" i="5"/>
  <c r="F21" i="5"/>
  <c r="F22" i="5" s="1"/>
  <c r="N21" i="5"/>
  <c r="N22" i="5" s="1"/>
  <c r="M33" i="5"/>
  <c r="O21" i="5"/>
  <c r="O22" i="5" s="1"/>
  <c r="P33" i="5"/>
  <c r="P31" i="5"/>
  <c r="P7" i="5"/>
  <c r="P36" i="5"/>
  <c r="P37" i="5"/>
  <c r="P36" i="7"/>
  <c r="P38" i="7"/>
  <c r="Q13" i="7" s="1"/>
  <c r="P42" i="7"/>
  <c r="P44" i="7"/>
  <c r="P32" i="7"/>
  <c r="P34" i="7"/>
  <c r="P37" i="7"/>
  <c r="P45" i="7"/>
  <c r="Q20" i="7" s="1"/>
  <c r="J21" i="7"/>
  <c r="J22" i="7" s="1"/>
  <c r="P5" i="7"/>
  <c r="P9" i="7"/>
  <c r="P17" i="7"/>
  <c r="H21" i="7"/>
  <c r="H22" i="7" s="1"/>
  <c r="D30" i="7"/>
  <c r="L30" i="7"/>
  <c r="I21" i="7"/>
  <c r="I22" i="7" s="1"/>
  <c r="E30" i="7"/>
  <c r="M30" i="7"/>
  <c r="D35" i="7"/>
  <c r="D43" i="7"/>
  <c r="P43" i="7" s="1"/>
  <c r="Q18" i="7" s="1"/>
  <c r="P12" i="7"/>
  <c r="K21" i="7"/>
  <c r="K22" i="7" s="1"/>
  <c r="G30" i="7"/>
  <c r="O30" i="7"/>
  <c r="H33" i="7"/>
  <c r="H41" i="7"/>
  <c r="P41" i="7" s="1"/>
  <c r="P19" i="7"/>
  <c r="P11" i="7"/>
  <c r="D31" i="7"/>
  <c r="P31" i="7" s="1"/>
  <c r="Q6" i="7" s="1"/>
  <c r="D39" i="7"/>
  <c r="P39" i="7" s="1"/>
  <c r="P15" i="5"/>
  <c r="P44" i="5"/>
  <c r="P41" i="5"/>
  <c r="P18" i="5"/>
  <c r="P45" i="5"/>
  <c r="P42" i="5"/>
  <c r="P38" i="5"/>
  <c r="P34" i="5"/>
  <c r="P6" i="5"/>
  <c r="P9" i="5"/>
  <c r="P13" i="5"/>
  <c r="P17" i="5"/>
  <c r="H21" i="5"/>
  <c r="H22" i="5" s="1"/>
  <c r="I21" i="5"/>
  <c r="I22" i="5" s="1"/>
  <c r="E30" i="5"/>
  <c r="M30" i="5"/>
  <c r="D43" i="5"/>
  <c r="P43" i="5" s="1"/>
  <c r="P12" i="5"/>
  <c r="P16" i="5"/>
  <c r="Q16" i="5" s="1"/>
  <c r="P20" i="5"/>
  <c r="J21" i="5"/>
  <c r="J22" i="5" s="1"/>
  <c r="F30" i="5"/>
  <c r="N30" i="5"/>
  <c r="D32" i="5"/>
  <c r="P32" i="5" s="1"/>
  <c r="D40" i="5"/>
  <c r="P40" i="5" s="1"/>
  <c r="P8" i="5"/>
  <c r="P19" i="5"/>
  <c r="P5" i="5"/>
  <c r="K21" i="5"/>
  <c r="K22" i="5" s="1"/>
  <c r="G30" i="5"/>
  <c r="O30" i="5"/>
  <c r="P11" i="5"/>
  <c r="H35" i="5"/>
  <c r="P35" i="5" s="1"/>
  <c r="Q10" i="5" s="1"/>
  <c r="D39" i="5"/>
  <c r="P39" i="5" s="1"/>
  <c r="Q14" i="5" s="1"/>
  <c r="G6" i="2"/>
  <c r="H6" i="2"/>
  <c r="H31" i="2" s="1"/>
  <c r="I6" i="2"/>
  <c r="I31" i="2" s="1"/>
  <c r="J6" i="2"/>
  <c r="J31" i="2" s="1"/>
  <c r="K6" i="2"/>
  <c r="K31" i="2" s="1"/>
  <c r="L6" i="2"/>
  <c r="L31" i="2" s="1"/>
  <c r="M6" i="2"/>
  <c r="M31" i="2" s="1"/>
  <c r="N6" i="2"/>
  <c r="N31" i="2" s="1"/>
  <c r="O6" i="2"/>
  <c r="O31" i="2" s="1"/>
  <c r="G7" i="2"/>
  <c r="G32" i="2" s="1"/>
  <c r="H7" i="2"/>
  <c r="H32" i="2" s="1"/>
  <c r="I7" i="2"/>
  <c r="I32" i="2" s="1"/>
  <c r="J7" i="2"/>
  <c r="J32" i="2" s="1"/>
  <c r="K7" i="2"/>
  <c r="K32" i="2" s="1"/>
  <c r="L7" i="2"/>
  <c r="L32" i="2" s="1"/>
  <c r="M7" i="2"/>
  <c r="M32" i="2" s="1"/>
  <c r="N7" i="2"/>
  <c r="N32" i="2" s="1"/>
  <c r="O7" i="2"/>
  <c r="O32" i="2" s="1"/>
  <c r="G8" i="2"/>
  <c r="G33" i="2" s="1"/>
  <c r="H8" i="2"/>
  <c r="H33" i="2" s="1"/>
  <c r="I8" i="2"/>
  <c r="I33" i="2" s="1"/>
  <c r="J8" i="2"/>
  <c r="J33" i="2" s="1"/>
  <c r="K8" i="2"/>
  <c r="K33" i="2" s="1"/>
  <c r="L8" i="2"/>
  <c r="L33" i="2" s="1"/>
  <c r="M8" i="2"/>
  <c r="M33" i="2" s="1"/>
  <c r="N8" i="2"/>
  <c r="N33" i="2" s="1"/>
  <c r="O8" i="2"/>
  <c r="O33" i="2" s="1"/>
  <c r="G9" i="2"/>
  <c r="G34" i="2" s="1"/>
  <c r="H9" i="2"/>
  <c r="H34" i="2" s="1"/>
  <c r="I9" i="2"/>
  <c r="I34" i="2" s="1"/>
  <c r="J9" i="2"/>
  <c r="J34" i="2" s="1"/>
  <c r="K9" i="2"/>
  <c r="K34" i="2" s="1"/>
  <c r="L9" i="2"/>
  <c r="L34" i="2" s="1"/>
  <c r="M9" i="2"/>
  <c r="M34" i="2" s="1"/>
  <c r="N9" i="2"/>
  <c r="N34" i="2" s="1"/>
  <c r="O9" i="2"/>
  <c r="O34" i="2" s="1"/>
  <c r="G10" i="2"/>
  <c r="G35" i="2" s="1"/>
  <c r="H10" i="2"/>
  <c r="H35" i="2" s="1"/>
  <c r="I10" i="2"/>
  <c r="I35" i="2" s="1"/>
  <c r="J10" i="2"/>
  <c r="J35" i="2" s="1"/>
  <c r="K10" i="2"/>
  <c r="K35" i="2" s="1"/>
  <c r="L10" i="2"/>
  <c r="L35" i="2" s="1"/>
  <c r="M10" i="2"/>
  <c r="M35" i="2" s="1"/>
  <c r="N10" i="2"/>
  <c r="N35" i="2" s="1"/>
  <c r="O10" i="2"/>
  <c r="O35" i="2" s="1"/>
  <c r="G11" i="2"/>
  <c r="G36" i="2" s="1"/>
  <c r="H11" i="2"/>
  <c r="H36" i="2" s="1"/>
  <c r="I11" i="2"/>
  <c r="I36" i="2" s="1"/>
  <c r="J11" i="2"/>
  <c r="J36" i="2" s="1"/>
  <c r="K11" i="2"/>
  <c r="K36" i="2" s="1"/>
  <c r="L11" i="2"/>
  <c r="L36" i="2" s="1"/>
  <c r="M11" i="2"/>
  <c r="M36" i="2" s="1"/>
  <c r="N11" i="2"/>
  <c r="N36" i="2" s="1"/>
  <c r="O11" i="2"/>
  <c r="O36" i="2" s="1"/>
  <c r="G12" i="2"/>
  <c r="G37" i="2" s="1"/>
  <c r="H12" i="2"/>
  <c r="H37" i="2" s="1"/>
  <c r="I12" i="2"/>
  <c r="I37" i="2" s="1"/>
  <c r="J12" i="2"/>
  <c r="J37" i="2" s="1"/>
  <c r="K12" i="2"/>
  <c r="K37" i="2" s="1"/>
  <c r="L12" i="2"/>
  <c r="L37" i="2" s="1"/>
  <c r="M12" i="2"/>
  <c r="M37" i="2" s="1"/>
  <c r="N12" i="2"/>
  <c r="N37" i="2" s="1"/>
  <c r="O12" i="2"/>
  <c r="O37" i="2" s="1"/>
  <c r="G13" i="2"/>
  <c r="G38" i="2" s="1"/>
  <c r="H13" i="2"/>
  <c r="H38" i="2" s="1"/>
  <c r="I13" i="2"/>
  <c r="I38" i="2" s="1"/>
  <c r="J13" i="2"/>
  <c r="J38" i="2" s="1"/>
  <c r="K13" i="2"/>
  <c r="K38" i="2" s="1"/>
  <c r="L13" i="2"/>
  <c r="L38" i="2" s="1"/>
  <c r="M13" i="2"/>
  <c r="M38" i="2" s="1"/>
  <c r="N13" i="2"/>
  <c r="N38" i="2" s="1"/>
  <c r="O13" i="2"/>
  <c r="O38" i="2" s="1"/>
  <c r="G14" i="2"/>
  <c r="G39" i="2" s="1"/>
  <c r="H14" i="2"/>
  <c r="H39" i="2" s="1"/>
  <c r="I14" i="2"/>
  <c r="I39" i="2" s="1"/>
  <c r="J14" i="2"/>
  <c r="J39" i="2" s="1"/>
  <c r="K14" i="2"/>
  <c r="K39" i="2" s="1"/>
  <c r="L14" i="2"/>
  <c r="L39" i="2" s="1"/>
  <c r="M14" i="2"/>
  <c r="M39" i="2" s="1"/>
  <c r="N14" i="2"/>
  <c r="N39" i="2" s="1"/>
  <c r="O14" i="2"/>
  <c r="O39" i="2" s="1"/>
  <c r="G15" i="2"/>
  <c r="H15" i="2"/>
  <c r="I15" i="2"/>
  <c r="J15" i="2"/>
  <c r="K15" i="2"/>
  <c r="L15" i="2"/>
  <c r="M15" i="2"/>
  <c r="N15" i="2"/>
  <c r="O15" i="2"/>
  <c r="G16" i="2"/>
  <c r="G41" i="2" s="1"/>
  <c r="H16" i="2"/>
  <c r="H41" i="2" s="1"/>
  <c r="I16" i="2"/>
  <c r="I41" i="2" s="1"/>
  <c r="J16" i="2"/>
  <c r="J41" i="2" s="1"/>
  <c r="K16" i="2"/>
  <c r="K41" i="2" s="1"/>
  <c r="L16" i="2"/>
  <c r="L41" i="2" s="1"/>
  <c r="M16" i="2"/>
  <c r="M41" i="2" s="1"/>
  <c r="N16" i="2"/>
  <c r="N41" i="2" s="1"/>
  <c r="O16" i="2"/>
  <c r="O41" i="2" s="1"/>
  <c r="G17" i="2"/>
  <c r="G42" i="2" s="1"/>
  <c r="H17" i="2"/>
  <c r="H42" i="2" s="1"/>
  <c r="I17" i="2"/>
  <c r="I42" i="2" s="1"/>
  <c r="J17" i="2"/>
  <c r="J42" i="2" s="1"/>
  <c r="K17" i="2"/>
  <c r="K42" i="2" s="1"/>
  <c r="L17" i="2"/>
  <c r="L42" i="2" s="1"/>
  <c r="M17" i="2"/>
  <c r="M42" i="2" s="1"/>
  <c r="N17" i="2"/>
  <c r="N42" i="2" s="1"/>
  <c r="O17" i="2"/>
  <c r="O42" i="2" s="1"/>
  <c r="G18" i="2"/>
  <c r="G43" i="2" s="1"/>
  <c r="H18" i="2"/>
  <c r="H43" i="2" s="1"/>
  <c r="I18" i="2"/>
  <c r="I43" i="2" s="1"/>
  <c r="J18" i="2"/>
  <c r="J43" i="2" s="1"/>
  <c r="K18" i="2"/>
  <c r="K43" i="2" s="1"/>
  <c r="L18" i="2"/>
  <c r="L43" i="2" s="1"/>
  <c r="M18" i="2"/>
  <c r="M43" i="2" s="1"/>
  <c r="N18" i="2"/>
  <c r="N43" i="2" s="1"/>
  <c r="O18" i="2"/>
  <c r="O43" i="2" s="1"/>
  <c r="G19" i="2"/>
  <c r="G44" i="2" s="1"/>
  <c r="H19" i="2"/>
  <c r="H44" i="2" s="1"/>
  <c r="I19" i="2"/>
  <c r="I44" i="2" s="1"/>
  <c r="J19" i="2"/>
  <c r="J44" i="2" s="1"/>
  <c r="K19" i="2"/>
  <c r="K44" i="2" s="1"/>
  <c r="L19" i="2"/>
  <c r="L44" i="2" s="1"/>
  <c r="M19" i="2"/>
  <c r="M44" i="2" s="1"/>
  <c r="N19" i="2"/>
  <c r="N44" i="2" s="1"/>
  <c r="O19" i="2"/>
  <c r="O44" i="2" s="1"/>
  <c r="G20" i="2"/>
  <c r="G45" i="2" s="1"/>
  <c r="H20" i="2"/>
  <c r="H45" i="2" s="1"/>
  <c r="I20" i="2"/>
  <c r="I45" i="2" s="1"/>
  <c r="J20" i="2"/>
  <c r="J45" i="2" s="1"/>
  <c r="K20" i="2"/>
  <c r="K45" i="2" s="1"/>
  <c r="L20" i="2"/>
  <c r="L45" i="2" s="1"/>
  <c r="M20" i="2"/>
  <c r="M45" i="2" s="1"/>
  <c r="N20" i="2"/>
  <c r="N45" i="2" s="1"/>
  <c r="O20" i="2"/>
  <c r="O45" i="2" s="1"/>
  <c r="I5" i="2"/>
  <c r="I30" i="2" s="1"/>
  <c r="J5" i="2"/>
  <c r="J30" i="2" s="1"/>
  <c r="K5" i="2"/>
  <c r="K30" i="2" s="1"/>
  <c r="L5" i="2"/>
  <c r="L30" i="2" s="1"/>
  <c r="M5" i="2"/>
  <c r="M30" i="2" s="1"/>
  <c r="N5" i="2"/>
  <c r="N30" i="2" s="1"/>
  <c r="O5" i="2"/>
  <c r="O30" i="2" s="1"/>
  <c r="G5" i="2"/>
  <c r="G30" i="2" s="1"/>
  <c r="H5" i="2"/>
  <c r="H30" i="2" s="1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F37" i="2"/>
  <c r="D38" i="2"/>
  <c r="E38" i="2"/>
  <c r="F38" i="2"/>
  <c r="D39" i="2"/>
  <c r="E39" i="2"/>
  <c r="F39" i="2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E45" i="2"/>
  <c r="F45" i="2"/>
  <c r="P31" i="9" l="1"/>
  <c r="G22" i="9"/>
  <c r="G24" i="8" s="1"/>
  <c r="G23" i="8"/>
  <c r="Q18" i="9"/>
  <c r="Q20" i="8" s="1"/>
  <c r="F22" i="9"/>
  <c r="F24" i="8" s="1"/>
  <c r="F23" i="8"/>
  <c r="Q17" i="9"/>
  <c r="Q19" i="8" s="1"/>
  <c r="E22" i="9"/>
  <c r="E24" i="8" s="1"/>
  <c r="E23" i="8"/>
  <c r="Q9" i="9"/>
  <c r="Q11" i="8" s="1"/>
  <c r="Q14" i="9"/>
  <c r="Q16" i="8" s="1"/>
  <c r="F29" i="13"/>
  <c r="F31" i="12" s="1"/>
  <c r="F30" i="12"/>
  <c r="Q16" i="13"/>
  <c r="Q7" i="13"/>
  <c r="Q9" i="12" s="1"/>
  <c r="Q25" i="12"/>
  <c r="Q23" i="13"/>
  <c r="Q6" i="13"/>
  <c r="Q26" i="13"/>
  <c r="Q28" i="12" s="1"/>
  <c r="Q25" i="13"/>
  <c r="Q27" i="12" s="1"/>
  <c r="Q24" i="13"/>
  <c r="Q26" i="12" s="1"/>
  <c r="Q9" i="13"/>
  <c r="Q11" i="13"/>
  <c r="Q13" i="12" s="1"/>
  <c r="Q15" i="13"/>
  <c r="Q17" i="12" s="1"/>
  <c r="Q22" i="13"/>
  <c r="Q24" i="12" s="1"/>
  <c r="Q21" i="13"/>
  <c r="Q23" i="12" s="1"/>
  <c r="Q20" i="13"/>
  <c r="Q19" i="13"/>
  <c r="Q21" i="12" s="1"/>
  <c r="Q13" i="13"/>
  <c r="Q15" i="12" s="1"/>
  <c r="Q14" i="12"/>
  <c r="Q20" i="12"/>
  <c r="Q18" i="12"/>
  <c r="Q8" i="12"/>
  <c r="Q6" i="9"/>
  <c r="Q8" i="8" s="1"/>
  <c r="E22" i="5"/>
  <c r="E24" i="4" s="1"/>
  <c r="E23" i="4"/>
  <c r="Q10" i="12"/>
  <c r="Q19" i="12"/>
  <c r="Q12" i="12"/>
  <c r="Q11" i="12"/>
  <c r="Q16" i="12"/>
  <c r="P37" i="13"/>
  <c r="Q12" i="11"/>
  <c r="L23" i="10"/>
  <c r="L22" i="11"/>
  <c r="L24" i="10" s="1"/>
  <c r="P30" i="11"/>
  <c r="Q5" i="11" s="1"/>
  <c r="Q7" i="10" s="1"/>
  <c r="I22" i="11"/>
  <c r="I24" i="10" s="1"/>
  <c r="I23" i="10"/>
  <c r="H22" i="11"/>
  <c r="H24" i="10" s="1"/>
  <c r="H23" i="10"/>
  <c r="K23" i="10"/>
  <c r="K22" i="11"/>
  <c r="K24" i="10" s="1"/>
  <c r="Q17" i="11"/>
  <c r="Q19" i="10" s="1"/>
  <c r="Q18" i="11"/>
  <c r="Q20" i="10" s="1"/>
  <c r="F22" i="11"/>
  <c r="F24" i="10" s="1"/>
  <c r="F23" i="10"/>
  <c r="J23" i="10"/>
  <c r="J22" i="11"/>
  <c r="J24" i="10" s="1"/>
  <c r="P32" i="11"/>
  <c r="Q7" i="11" s="1"/>
  <c r="Q9" i="10" s="1"/>
  <c r="P35" i="11"/>
  <c r="Q10" i="11" s="1"/>
  <c r="Q12" i="10" s="1"/>
  <c r="E23" i="10"/>
  <c r="E22" i="11"/>
  <c r="E24" i="10" s="1"/>
  <c r="Q9" i="11"/>
  <c r="Q11" i="10" s="1"/>
  <c r="Q13" i="11"/>
  <c r="D23" i="10"/>
  <c r="D22" i="11"/>
  <c r="D24" i="10" s="1"/>
  <c r="Q16" i="9"/>
  <c r="Q18" i="8" s="1"/>
  <c r="Q13" i="9"/>
  <c r="Q15" i="8" s="1"/>
  <c r="D22" i="9"/>
  <c r="D24" i="8" s="1"/>
  <c r="D23" i="8"/>
  <c r="Q19" i="9"/>
  <c r="P30" i="9"/>
  <c r="Q5" i="9" s="1"/>
  <c r="Q7" i="8" s="1"/>
  <c r="Q10" i="9"/>
  <c r="Q12" i="8" s="1"/>
  <c r="Q11" i="9"/>
  <c r="Q13" i="8" s="1"/>
  <c r="D22" i="7"/>
  <c r="D24" i="6" s="1"/>
  <c r="Q15" i="7"/>
  <c r="Q16" i="7"/>
  <c r="Q12" i="7"/>
  <c r="P35" i="7"/>
  <c r="Q10" i="7" s="1"/>
  <c r="Q7" i="7"/>
  <c r="P33" i="7"/>
  <c r="Q8" i="7" s="1"/>
  <c r="Q14" i="7"/>
  <c r="D22" i="5"/>
  <c r="D24" i="4" s="1"/>
  <c r="D23" i="4"/>
  <c r="Q7" i="5"/>
  <c r="Q8" i="5"/>
  <c r="Q12" i="5"/>
  <c r="Q6" i="5"/>
  <c r="Q8" i="4" s="1"/>
  <c r="Q11" i="5"/>
  <c r="P30" i="5"/>
  <c r="Q5" i="5" s="1"/>
  <c r="Q7" i="4" s="1"/>
  <c r="Q15" i="5"/>
  <c r="Q19" i="7"/>
  <c r="Q9" i="7"/>
  <c r="P30" i="7"/>
  <c r="Q5" i="7" s="1"/>
  <c r="Q11" i="7"/>
  <c r="Q17" i="7"/>
  <c r="Q19" i="5"/>
  <c r="H40" i="2"/>
  <c r="O40" i="2"/>
  <c r="G40" i="2"/>
  <c r="N40" i="2"/>
  <c r="Q20" i="5"/>
  <c r="Q17" i="5"/>
  <c r="M40" i="2"/>
  <c r="K40" i="2"/>
  <c r="Q18" i="5"/>
  <c r="L40" i="2"/>
  <c r="J40" i="2"/>
  <c r="I40" i="2"/>
  <c r="Q13" i="5"/>
  <c r="Q9" i="5"/>
  <c r="G31" i="2"/>
  <c r="P43" i="2"/>
  <c r="P38" i="2"/>
  <c r="P35" i="2"/>
  <c r="P39" i="2"/>
  <c r="P37" i="2"/>
  <c r="P42" i="2"/>
  <c r="P41" i="2"/>
  <c r="P44" i="2"/>
  <c r="P36" i="2"/>
  <c r="Q5" i="13" l="1"/>
  <c r="Q7" i="12" s="1"/>
  <c r="P40" i="2"/>
  <c r="N24" i="1"/>
  <c r="K24" i="1"/>
  <c r="J24" i="1"/>
  <c r="P10" i="2"/>
  <c r="Q10" i="2" s="1"/>
  <c r="P11" i="2"/>
  <c r="Q11" i="2" s="1"/>
  <c r="P12" i="2"/>
  <c r="Q12" i="2" s="1"/>
  <c r="P13" i="2"/>
  <c r="Q13" i="2" s="1"/>
  <c r="P14" i="2"/>
  <c r="Q14" i="2" s="1"/>
  <c r="P15" i="2"/>
  <c r="P16" i="2"/>
  <c r="Q16" i="2" s="1"/>
  <c r="P17" i="2"/>
  <c r="Q17" i="2" s="1"/>
  <c r="P18" i="2"/>
  <c r="Q18" i="2" s="1"/>
  <c r="Q20" i="6" s="1"/>
  <c r="P19" i="2"/>
  <c r="Q19" i="2" s="1"/>
  <c r="Q21" i="6" s="1"/>
  <c r="E4" i="2"/>
  <c r="E29" i="2" s="1"/>
  <c r="F4" i="2"/>
  <c r="F29" i="2" s="1"/>
  <c r="G4" i="2"/>
  <c r="G29" i="2" s="1"/>
  <c r="H4" i="2"/>
  <c r="H29" i="2" s="1"/>
  <c r="I4" i="2"/>
  <c r="I29" i="2" s="1"/>
  <c r="J4" i="2"/>
  <c r="J29" i="2" s="1"/>
  <c r="K4" i="2"/>
  <c r="K29" i="2" s="1"/>
  <c r="L4" i="2"/>
  <c r="L29" i="2" s="1"/>
  <c r="M4" i="2"/>
  <c r="M29" i="2" s="1"/>
  <c r="N4" i="2"/>
  <c r="N29" i="2" s="1"/>
  <c r="O4" i="2"/>
  <c r="O29" i="2" s="1"/>
  <c r="D4" i="2"/>
  <c r="D29" i="2" s="1"/>
  <c r="I24" i="1"/>
  <c r="E24" i="1"/>
  <c r="F24" i="1"/>
  <c r="M24" i="1"/>
  <c r="O24" i="1"/>
  <c r="Q15" i="1" l="1"/>
  <c r="Q16" i="1"/>
  <c r="Q12" i="1"/>
  <c r="Q14" i="1"/>
  <c r="Q13" i="1"/>
  <c r="Q15" i="2"/>
  <c r="L24" i="1"/>
  <c r="Q21" i="1"/>
  <c r="Q21" i="4"/>
  <c r="Q20" i="1"/>
  <c r="Q20" i="4"/>
  <c r="Q19" i="1"/>
  <c r="Q19" i="4"/>
  <c r="Q18" i="1"/>
  <c r="D23" i="1"/>
  <c r="I23" i="1"/>
  <c r="F23" i="1"/>
  <c r="E23" i="1"/>
  <c r="O23" i="1"/>
  <c r="N23" i="1"/>
  <c r="M23" i="1"/>
  <c r="L23" i="1"/>
  <c r="K23" i="1"/>
  <c r="J23" i="1"/>
  <c r="P34" i="2"/>
  <c r="P33" i="2"/>
  <c r="P9" i="2"/>
  <c r="P8" i="2"/>
  <c r="P31" i="2"/>
  <c r="P6" i="2"/>
  <c r="P20" i="2"/>
  <c r="P45" i="2"/>
  <c r="P7" i="2"/>
  <c r="P32" i="2"/>
  <c r="P5" i="2"/>
  <c r="Q17" i="1" l="1"/>
  <c r="D24" i="1"/>
  <c r="Q8" i="2"/>
  <c r="Q9" i="2"/>
  <c r="Q7" i="2"/>
  <c r="Q20" i="2"/>
  <c r="Q22" i="6" s="1"/>
  <c r="Q6" i="2"/>
  <c r="H24" i="1"/>
  <c r="H23" i="1"/>
  <c r="G24" i="1"/>
  <c r="G23" i="1"/>
  <c r="P30" i="2"/>
  <c r="Q5" i="2" s="1"/>
  <c r="Q7" i="1" l="1"/>
  <c r="Q11" i="1"/>
  <c r="Q8" i="1"/>
  <c r="Q9" i="1"/>
  <c r="Q10" i="1"/>
  <c r="Q22" i="1"/>
  <c r="Q22" i="4"/>
  <c r="E28" i="13"/>
  <c r="E29" i="13" s="1"/>
  <c r="E31" i="12" s="1"/>
  <c r="E59" i="13" l="1"/>
  <c r="Q22" i="12"/>
  <c r="D59" i="13"/>
  <c r="P59" i="13" s="1"/>
  <c r="Q27" i="13" s="1"/>
  <c r="Q29" i="12" s="1"/>
  <c r="D29" i="13" l="1"/>
  <c r="D31" i="12" s="1"/>
</calcChain>
</file>

<file path=xl/sharedStrings.xml><?xml version="1.0" encoding="utf-8"?>
<sst xmlns="http://schemas.openxmlformats.org/spreadsheetml/2006/main" count="681" uniqueCount="103">
  <si>
    <t>Priezvisko a meno</t>
  </si>
  <si>
    <t>Dátum</t>
  </si>
  <si>
    <t>GAVAČOVÁ Iveta</t>
  </si>
  <si>
    <t>ANTÁLEK Matej</t>
  </si>
  <si>
    <t>BUNČIAK Richard</t>
  </si>
  <si>
    <t>DURCOVÁ Zuzana</t>
  </si>
  <si>
    <t>HALINÁROVÁ Anna</t>
  </si>
  <si>
    <t>HLUCHÁ Monika</t>
  </si>
  <si>
    <t>KLIMÁČEK Ivan</t>
  </si>
  <si>
    <t>PÁNIKOVÁ Nora</t>
  </si>
  <si>
    <t>SLEZÁČEK Igor</t>
  </si>
  <si>
    <t>VALENČÍK Michal</t>
  </si>
  <si>
    <t>ZIGOVÁ Zuzana</t>
  </si>
  <si>
    <t>Funkcia</t>
  </si>
  <si>
    <t>P</t>
  </si>
  <si>
    <t>Vysvetlivky</t>
  </si>
  <si>
    <t>NO</t>
  </si>
  <si>
    <r>
      <rPr>
        <b/>
        <i/>
        <sz val="9"/>
        <color theme="1"/>
        <rFont val="Calibri"/>
        <family val="2"/>
        <charset val="238"/>
        <scheme val="minor"/>
      </rPr>
      <t>P</t>
    </r>
    <r>
      <rPr>
        <i/>
        <sz val="9"/>
        <color theme="1"/>
        <rFont val="Calibri"/>
        <family val="2"/>
        <charset val="238"/>
        <scheme val="minor"/>
      </rPr>
      <t xml:space="preserve"> - prítomný</t>
    </r>
  </si>
  <si>
    <r>
      <rPr>
        <b/>
        <i/>
        <sz val="9"/>
        <color theme="1"/>
        <rFont val="Calibri"/>
        <family val="2"/>
        <charset val="238"/>
        <scheme val="minor"/>
      </rPr>
      <t>NO</t>
    </r>
    <r>
      <rPr>
        <i/>
        <sz val="9"/>
        <color theme="1"/>
        <rFont val="Calibri"/>
        <family val="2"/>
        <charset val="238"/>
        <scheme val="minor"/>
      </rPr>
      <t xml:space="preserve"> - neprítomný opravedlnený</t>
    </r>
  </si>
  <si>
    <r>
      <rPr>
        <b/>
        <i/>
        <sz val="9"/>
        <color theme="0"/>
        <rFont val="Calibri"/>
        <family val="2"/>
        <charset val="238"/>
        <scheme val="minor"/>
      </rPr>
      <t>NN</t>
    </r>
    <r>
      <rPr>
        <i/>
        <sz val="9"/>
        <color theme="0"/>
        <rFont val="Calibri"/>
        <family val="2"/>
        <charset val="238"/>
        <scheme val="minor"/>
      </rPr>
      <t xml:space="preserve"> - neprítomný neospravedlnený</t>
    </r>
  </si>
  <si>
    <t>súčet</t>
  </si>
  <si>
    <t>POMOCNÁ TABUĽKA</t>
  </si>
  <si>
    <t>CELKOVÁ ÚČASŤ</t>
  </si>
  <si>
    <t>%</t>
  </si>
  <si>
    <t>NN</t>
  </si>
  <si>
    <t>poslanci</t>
  </si>
  <si>
    <t>predseda komisie</t>
  </si>
  <si>
    <t>NERÁD Miroslav</t>
  </si>
  <si>
    <t>ŠKRIEČKA Peter</t>
  </si>
  <si>
    <t>GOROG Bohdan</t>
  </si>
  <si>
    <t>KAVICKÝ Milan</t>
  </si>
  <si>
    <t>KUČERA Andrej</t>
  </si>
  <si>
    <t>PETRÁŠOVÁ Zuzana</t>
  </si>
  <si>
    <t>DUNAJČÍK Fedor</t>
  </si>
  <si>
    <t>SLEZÁK Milan</t>
  </si>
  <si>
    <t>poslanec, člen</t>
  </si>
  <si>
    <t>člen</t>
  </si>
  <si>
    <t>PREZENČNÁ LISTINA - FINANČNÁ KOMISIA</t>
  </si>
  <si>
    <t>PREZENČNÁ LISTINA - VÝSTAVBA</t>
  </si>
  <si>
    <t>GULÁNOVÁ Dominika</t>
  </si>
  <si>
    <t>tajomník komisie</t>
  </si>
  <si>
    <t>Michal Valenčík</t>
  </si>
  <si>
    <t>Nora Pániková</t>
  </si>
  <si>
    <t>BELIŠOVÁ Gabriela</t>
  </si>
  <si>
    <t>GAVAČ Juraj</t>
  </si>
  <si>
    <t>VRÁBLOVÁ Jana</t>
  </si>
  <si>
    <t>KLENKOVÁ Soňa</t>
  </si>
  <si>
    <t>PECHO Peter</t>
  </si>
  <si>
    <t>GESCHWANDTNER Matúš</t>
  </si>
  <si>
    <t>ŚKRIEČKA Peter</t>
  </si>
  <si>
    <t>MORÁVEK Radovan</t>
  </si>
  <si>
    <t>PILÁTOVÁ Zdena</t>
  </si>
  <si>
    <t>Ing. Anna Halinárová</t>
  </si>
  <si>
    <t>BUBLAVÁ Júlia</t>
  </si>
  <si>
    <t>FÁBEROVÁ Helena</t>
  </si>
  <si>
    <t>GAJAROVÁ Mária</t>
  </si>
  <si>
    <t>LUŽNÁ Jarmila</t>
  </si>
  <si>
    <t>MOCKOVČIAKOVÁ Alena</t>
  </si>
  <si>
    <t>REMIÁŠOVÁ Radka</t>
  </si>
  <si>
    <t>STANČÍKOVÁ Elena</t>
  </si>
  <si>
    <t>HUČKOVÁ Gabriela</t>
  </si>
  <si>
    <t>JANOVICOVÁ Ivana</t>
  </si>
  <si>
    <t>BARBUŠINOVÁ Ivona</t>
  </si>
  <si>
    <t>Mgr. Katarína Medňanská</t>
  </si>
  <si>
    <t>ADÁMKVÁ Eva</t>
  </si>
  <si>
    <t>HAVEROVÁ Nina</t>
  </si>
  <si>
    <t>MEDŇANSKÁ Katarína</t>
  </si>
  <si>
    <t>TEPLIČKOVÁ Vera</t>
  </si>
  <si>
    <t>MATUŠKA Viliam</t>
  </si>
  <si>
    <t>TRÚSIK Pavol</t>
  </si>
  <si>
    <t>UHROVÁ Oľga</t>
  </si>
  <si>
    <t>RZAVSKÁ Katarína</t>
  </si>
  <si>
    <t>HLADÍK Matúš</t>
  </si>
  <si>
    <t>SLÁDKOVÁ Elena</t>
  </si>
  <si>
    <t>ADÁMKOVÁ Eva</t>
  </si>
  <si>
    <t>ADAMKOVIČOVÁ Zdenka</t>
  </si>
  <si>
    <t>DENK Michal</t>
  </si>
  <si>
    <t>KÝŠKA Ján</t>
  </si>
  <si>
    <t>ZÁHOROVÁ Sylvia</t>
  </si>
  <si>
    <t>KRČ Miroslav</t>
  </si>
  <si>
    <t>PREZENČNÁ LISTINA - ŠPORTOVÁ KOMISIA</t>
  </si>
  <si>
    <t>PREZENČNÁ LISTINA - KOMISIA PRE ŠKOLSTVO A KULTÚRU</t>
  </si>
  <si>
    <t>PREZENČNÁ LISTINA - SOCIÁLNA KOMISIA</t>
  </si>
  <si>
    <t>PREZENČNÁ LISTINA - ZPOZ</t>
  </si>
  <si>
    <t>PharmDr. Leopold Barszcz</t>
  </si>
  <si>
    <t>Bc. Zuzana Zigová</t>
  </si>
  <si>
    <t>Mgr. Ivona Málková</t>
  </si>
  <si>
    <t>Mgr. Ľubica Klimáčková</t>
  </si>
  <si>
    <t>Mgr. Elena Sládková</t>
  </si>
  <si>
    <t>Mgr. Miroslav Krč</t>
  </si>
  <si>
    <t>Mgr. Lívia Boorová</t>
  </si>
  <si>
    <t>Marta Adamusová</t>
  </si>
  <si>
    <t>Božena Michalcová</t>
  </si>
  <si>
    <t>RNDr. Jana Podhradská</t>
  </si>
  <si>
    <t>Mgr. Anna Chmurová</t>
  </si>
  <si>
    <t>Mgr. Katarína Medveďová</t>
  </si>
  <si>
    <t>David Chudík</t>
  </si>
  <si>
    <t>Zuzana Chudíková</t>
  </si>
  <si>
    <t>Ing. Alexandra Klimeková Kršáková</t>
  </si>
  <si>
    <t>Nicole Jašáková</t>
  </si>
  <si>
    <t>Dominika Gulánová</t>
  </si>
  <si>
    <t>primátor, člen</t>
  </si>
  <si>
    <t>Držková Erika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</si>
</sst>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d/mmm/yy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theme="0"/>
      <name val="Calibri"/>
      <family val="2"/>
      <charset val="238"/>
      <scheme val="minor"/>
    </font>
    <font>
      <b/>
      <i/>
      <sz val="9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2" tint="-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3" borderId="0" xfId="0" applyFont="1" applyFill="1"/>
    <xf numFmtId="0" fontId="4" fillId="4" borderId="0" xfId="0" applyFont="1" applyFill="1"/>
    <xf numFmtId="0" fontId="5" fillId="2" borderId="0" xfId="0" applyFont="1" applyFill="1"/>
    <xf numFmtId="0" fontId="4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9" xfId="0" applyBorder="1"/>
    <xf numFmtId="0" fontId="2" fillId="0" borderId="20" xfId="0" applyFont="1" applyBorder="1" applyAlignment="1">
      <alignment horizontal="center"/>
    </xf>
    <xf numFmtId="0" fontId="2" fillId="0" borderId="18" xfId="0" applyFont="1" applyBorder="1"/>
    <xf numFmtId="0" fontId="2" fillId="0" borderId="21" xfId="0" applyFont="1" applyBorder="1"/>
    <xf numFmtId="14" fontId="7" fillId="0" borderId="22" xfId="0" applyNumberFormat="1" applyFont="1" applyBorder="1" applyAlignment="1">
      <alignment horizontal="center" vertical="center"/>
    </xf>
    <xf numFmtId="9" fontId="0" fillId="0" borderId="0" xfId="1" applyFont="1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5" borderId="0" xfId="0" applyFill="1"/>
    <xf numFmtId="9" fontId="2" fillId="0" borderId="1" xfId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9" fontId="8" fillId="0" borderId="28" xfId="0" applyNumberFormat="1" applyFont="1" applyBorder="1" applyAlignment="1">
      <alignment horizontal="center"/>
    </xf>
    <xf numFmtId="9" fontId="8" fillId="0" borderId="29" xfId="0" applyNumberFormat="1" applyFont="1" applyBorder="1" applyAlignment="1">
      <alignment horizontal="center"/>
    </xf>
    <xf numFmtId="9" fontId="8" fillId="0" borderId="30" xfId="0" applyNumberFormat="1" applyFont="1" applyBorder="1" applyAlignment="1">
      <alignment horizontal="center"/>
    </xf>
    <xf numFmtId="14" fontId="7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37" xfId="0" applyBorder="1"/>
    <xf numFmtId="0" fontId="2" fillId="0" borderId="20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9" fillId="0" borderId="27" xfId="0" applyFont="1" applyBorder="1" applyAlignment="1">
      <alignment horizontal="center" vertical="center"/>
    </xf>
    <xf numFmtId="164" fontId="7" fillId="0" borderId="23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/>
    <xf numFmtId="0" fontId="2" fillId="7" borderId="8" xfId="0" applyFont="1" applyFill="1" applyBorder="1"/>
    <xf numFmtId="0" fontId="2" fillId="7" borderId="9" xfId="0" applyFont="1" applyFill="1" applyBorder="1"/>
    <xf numFmtId="0" fontId="0" fillId="7" borderId="8" xfId="0" applyFill="1" applyBorder="1"/>
    <xf numFmtId="0" fontId="0" fillId="7" borderId="9" xfId="0" applyFill="1" applyBorder="1"/>
    <xf numFmtId="0" fontId="0" fillId="8" borderId="8" xfId="0" applyFill="1" applyBorder="1"/>
    <xf numFmtId="0" fontId="0" fillId="8" borderId="9" xfId="0" applyFill="1" applyBorder="1"/>
    <xf numFmtId="0" fontId="0" fillId="9" borderId="8" xfId="0" applyFill="1" applyBorder="1"/>
    <xf numFmtId="0" fontId="0" fillId="9" borderId="9" xfId="0" applyFill="1" applyBorder="1"/>
    <xf numFmtId="0" fontId="0" fillId="0" borderId="8" xfId="0" applyFill="1" applyBorder="1"/>
    <xf numFmtId="0" fontId="0" fillId="0" borderId="9" xfId="0" applyFill="1" applyBorder="1"/>
    <xf numFmtId="0" fontId="2" fillId="0" borderId="38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0" fillId="8" borderId="10" xfId="0" applyFill="1" applyBorder="1"/>
    <xf numFmtId="0" fontId="2" fillId="0" borderId="3" xfId="0" applyFont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2">
    <cellStyle name="Normálna" xfId="0" builtinId="0"/>
    <cellStyle name="Percentá" xfId="1" builtinId="5"/>
  </cellStyles>
  <dxfs count="60"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FFCC66"/>
      <color rgb="FFCC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zoomScaleNormal="100" workbookViewId="0">
      <selection activeCell="D7" sqref="D7:E11"/>
    </sheetView>
  </sheetViews>
  <sheetFormatPr defaultRowHeight="15" x14ac:dyDescent="0.25"/>
  <cols>
    <col min="2" max="2" width="25.140625" bestFit="1" customWidth="1"/>
    <col min="3" max="3" width="15.5703125" bestFit="1" customWidth="1"/>
    <col min="4" max="13" width="7.42578125" bestFit="1" customWidth="1"/>
    <col min="14" max="15" width="6.42578125" bestFit="1" customWidth="1"/>
    <col min="16" max="16" width="5.7109375" customWidth="1"/>
    <col min="17" max="17" width="8.85546875" style="35" bestFit="1" customWidth="1"/>
  </cols>
  <sheetData>
    <row r="2" spans="1:17" x14ac:dyDescent="0.25">
      <c r="B2" s="81" t="s">
        <v>37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25">
      <c r="P4" s="49"/>
    </row>
    <row r="5" spans="1:17" ht="14.45" customHeight="1" x14ac:dyDescent="0.2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6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'FINANČNÁ PRAC'!Q5</f>
        <v>#DIV/0!</v>
      </c>
    </row>
    <row r="8" spans="1:17" x14ac:dyDescent="0.25">
      <c r="A8">
        <v>2</v>
      </c>
      <c r="B8" s="15" t="s">
        <v>2</v>
      </c>
      <c r="C8" s="16" t="s">
        <v>35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6" t="e">
        <f>'FINANČNÁ PRAC'!Q6</f>
        <v>#DIV/0!</v>
      </c>
    </row>
    <row r="9" spans="1:17" x14ac:dyDescent="0.25">
      <c r="A9">
        <v>3</v>
      </c>
      <c r="B9" s="15" t="s">
        <v>8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6" t="e">
        <f>'FINANČNÁ PRAC'!Q7</f>
        <v>#DIV/0!</v>
      </c>
    </row>
    <row r="10" spans="1:17" x14ac:dyDescent="0.25">
      <c r="A10">
        <v>4</v>
      </c>
      <c r="B10" s="17" t="s">
        <v>33</v>
      </c>
      <c r="C10" s="19" t="s">
        <v>36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6" t="e">
        <f>'FINANČNÁ PRAC'!Q8</f>
        <v>#DIV/0!</v>
      </c>
    </row>
    <row r="11" spans="1:17" x14ac:dyDescent="0.25">
      <c r="A11">
        <v>5</v>
      </c>
      <c r="B11" s="12" t="s">
        <v>29</v>
      </c>
      <c r="C11" s="14" t="s">
        <v>36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6" t="e">
        <f>'FINANČNÁ PRAC'!Q9</f>
        <v>#DIV/0!</v>
      </c>
    </row>
    <row r="12" spans="1:17" x14ac:dyDescent="0.25">
      <c r="A12">
        <v>6</v>
      </c>
      <c r="B12" s="15" t="s">
        <v>30</v>
      </c>
      <c r="C12" s="16" t="s">
        <v>36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6" t="e">
        <f>'FINANČNÁ PRAC'!Q10</f>
        <v>#DIV/0!</v>
      </c>
    </row>
    <row r="13" spans="1:17" x14ac:dyDescent="0.25">
      <c r="A13">
        <v>7</v>
      </c>
      <c r="B13" s="15" t="s">
        <v>31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6" t="e">
        <f>'FINANČNÁ PRAC'!Q11</f>
        <v>#DIV/0!</v>
      </c>
    </row>
    <row r="14" spans="1:17" x14ac:dyDescent="0.25">
      <c r="A14">
        <v>8</v>
      </c>
      <c r="B14" s="15" t="s">
        <v>27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6" t="e">
        <f>'FINANČNÁ PRAC'!Q12</f>
        <v>#DIV/0!</v>
      </c>
    </row>
    <row r="15" spans="1:17" x14ac:dyDescent="0.25">
      <c r="A15">
        <v>9</v>
      </c>
      <c r="B15" s="15" t="s">
        <v>32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6" t="e">
        <f>'FINANČNÁ PRAC'!Q13</f>
        <v>#DIV/0!</v>
      </c>
    </row>
    <row r="16" spans="1:17" x14ac:dyDescent="0.25">
      <c r="A16">
        <v>10</v>
      </c>
      <c r="B16" s="15" t="s">
        <v>34</v>
      </c>
      <c r="C16" s="16" t="s">
        <v>36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6" t="e">
        <f>'FINANČNÁ PRAC'!Q14</f>
        <v>#DIV/0!</v>
      </c>
    </row>
    <row r="17" spans="1:17" x14ac:dyDescent="0.25">
      <c r="A17">
        <v>11</v>
      </c>
      <c r="B17" s="15" t="s">
        <v>28</v>
      </c>
      <c r="C17" s="16" t="s">
        <v>36</v>
      </c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6" t="e">
        <f>'FINANČNÁ PRAC'!Q15</f>
        <v>#DIV/0!</v>
      </c>
    </row>
    <row r="18" spans="1:17" x14ac:dyDescent="0.25">
      <c r="A18">
        <v>12</v>
      </c>
      <c r="B18" s="61" t="s">
        <v>39</v>
      </c>
      <c r="C18" s="62" t="s">
        <v>40</v>
      </c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6" t="e">
        <f>'FINANČNÁ PRAC'!Q16</f>
        <v>#DIV/0!</v>
      </c>
    </row>
    <row r="19" spans="1:17" hidden="1" x14ac:dyDescent="0.25">
      <c r="A19">
        <v>13</v>
      </c>
      <c r="B19" s="15"/>
      <c r="C19" s="16"/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6" t="e">
        <f>'FINANČNÁ PRAC'!Q17</f>
        <v>#DIV/0!</v>
      </c>
    </row>
    <row r="20" spans="1:17" hidden="1" x14ac:dyDescent="0.25">
      <c r="A20">
        <v>14</v>
      </c>
      <c r="B20" s="15"/>
      <c r="C20" s="16"/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6" t="e">
        <f>'FINANČNÁ PRAC'!Q18</f>
        <v>#DIV/0!</v>
      </c>
    </row>
    <row r="21" spans="1:17" hidden="1" x14ac:dyDescent="0.2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2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25">
      <c r="B23" s="77" t="s">
        <v>22</v>
      </c>
      <c r="C23" s="78"/>
      <c r="D23" s="13">
        <f>'FINANČNÁ PRAC'!D21</f>
        <v>0</v>
      </c>
      <c r="E23" s="13">
        <f>'FINANČNÁ PRAC'!E21</f>
        <v>0</v>
      </c>
      <c r="F23" s="13">
        <f>'FINANČNÁ PRAC'!F21</f>
        <v>0</v>
      </c>
      <c r="G23" s="13">
        <f>'FINANČNÁ PRAC'!G21</f>
        <v>0</v>
      </c>
      <c r="H23" s="13">
        <f>'FINANČNÁ PRAC'!H21</f>
        <v>0</v>
      </c>
      <c r="I23" s="13">
        <f>'FINANČNÁ PRAC'!I21</f>
        <v>0</v>
      </c>
      <c r="J23" s="13">
        <f>'FINANČNÁ PRAC'!J21</f>
        <v>0</v>
      </c>
      <c r="K23" s="13">
        <f>'FINANČNÁ PRAC'!K21</f>
        <v>0</v>
      </c>
      <c r="L23" s="13">
        <f>'FINANČNÁ PRAC'!L21</f>
        <v>0</v>
      </c>
      <c r="M23" s="13">
        <f>'FINANČNÁ PRAC'!M21</f>
        <v>0</v>
      </c>
      <c r="N23" s="13">
        <f>'FINANČNÁ PRAC'!N21</f>
        <v>0</v>
      </c>
      <c r="O23" s="13">
        <f>'FINANČNÁ PRAC'!O21</f>
        <v>0</v>
      </c>
      <c r="P23" s="44"/>
    </row>
    <row r="24" spans="1:17" x14ac:dyDescent="0.25">
      <c r="B24" s="79"/>
      <c r="C24" s="80"/>
      <c r="D24" s="33">
        <f>'FINANČNÁ PRAC'!D22</f>
        <v>0</v>
      </c>
      <c r="E24" s="33">
        <f>'FINANČNÁ PRAC'!E22</f>
        <v>0</v>
      </c>
      <c r="F24" s="33">
        <f>'FINANČNÁ PRAC'!F22</f>
        <v>0</v>
      </c>
      <c r="G24" s="33">
        <f>'FINANČNÁ PRAC'!G22</f>
        <v>0</v>
      </c>
      <c r="H24" s="33">
        <f>'FINANČNÁ PRAC'!H22</f>
        <v>0</v>
      </c>
      <c r="I24" s="33">
        <f>'FINANČNÁ PRAC'!I22</f>
        <v>0</v>
      </c>
      <c r="J24" s="33">
        <f>'FINANČNÁ PRAC'!J22</f>
        <v>0</v>
      </c>
      <c r="K24" s="33">
        <f>'FINANČNÁ PRAC'!K22</f>
        <v>0</v>
      </c>
      <c r="L24" s="33">
        <f>'FINANČNÁ PRAC'!L22</f>
        <v>0</v>
      </c>
      <c r="M24" s="33">
        <f>'FINANČNÁ PRAC'!M22</f>
        <v>0</v>
      </c>
      <c r="N24" s="33">
        <f>'FINANČNÁ PRAC'!N22</f>
        <v>0</v>
      </c>
      <c r="O24" s="33">
        <f>'FINANČNÁ PRAC'!O22</f>
        <v>0</v>
      </c>
      <c r="P24" s="45"/>
    </row>
    <row r="25" spans="1:17" x14ac:dyDescent="0.2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2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25">
      <c r="B27" s="4" t="s">
        <v>15</v>
      </c>
      <c r="C27" s="5"/>
    </row>
    <row r="28" spans="1:17" x14ac:dyDescent="0.25">
      <c r="B28" s="6" t="s">
        <v>17</v>
      </c>
      <c r="C28" s="5"/>
    </row>
    <row r="29" spans="1:17" x14ac:dyDescent="0.25">
      <c r="B29" s="7" t="s">
        <v>18</v>
      </c>
      <c r="C29" s="5"/>
    </row>
    <row r="30" spans="1:17" x14ac:dyDescent="0.25">
      <c r="B30" s="8" t="s">
        <v>19</v>
      </c>
      <c r="C30" s="9"/>
    </row>
  </sheetData>
  <sheetProtection algorithmName="SHA-512" hashValue="bEO+T3WVFMDteEm9AfEDf8hdGT3kAhhHEf6u+FJzx15vXyoBwjdf/hX5uddg/rjpyPXJVRQZxQO3J3XujN3KMQ==" saltValue="esi8dL/zHdalu8h4NMpxpA==" spinCount="100000" sheet="1" objects="1" scenarios="1"/>
  <sortState ref="B10:B17">
    <sortCondition ref="B9"/>
  </sortState>
  <mergeCells count="3">
    <mergeCell ref="D5:O5"/>
    <mergeCell ref="B23:C24"/>
    <mergeCell ref="B2:Q2"/>
  </mergeCells>
  <conditionalFormatting sqref="D7:P22">
    <cfRule type="containsText" dxfId="59" priority="2" operator="containsText" text="NN">
      <formula>NOT(ISERROR(SEARCH("NN",D7)))</formula>
    </cfRule>
    <cfRule type="containsText" dxfId="58" priority="3" operator="containsText" text="NO">
      <formula>NOT(ISERROR(SEARCH("NO",D7)))</formula>
    </cfRule>
    <cfRule type="containsText" dxfId="57" priority="4" operator="containsText" text="P">
      <formula>NOT(ISERROR(SEARCH("P",D7)))</formula>
    </cfRule>
  </conditionalFormatting>
  <conditionalFormatting sqref="Q7:Q22">
    <cfRule type="cellIs" dxfId="5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topLeftCell="A4" zoomScaleNormal="100" workbookViewId="0">
      <selection activeCell="F11" sqref="F11"/>
    </sheetView>
  </sheetViews>
  <sheetFormatPr defaultRowHeight="15" x14ac:dyDescent="0.25"/>
  <cols>
    <col min="2" max="2" width="25.140625" bestFit="1" customWidth="1"/>
    <col min="3" max="3" width="15.5703125" bestFit="1" customWidth="1"/>
    <col min="4" max="4" width="8.42578125" bestFit="1" customWidth="1"/>
    <col min="5" max="13" width="7.42578125" bestFit="1" customWidth="1"/>
    <col min="14" max="15" width="6.42578125" bestFit="1" customWidth="1"/>
    <col min="16" max="16" width="5.7109375" customWidth="1"/>
    <col min="17" max="17" width="14.140625" style="35" bestFit="1" customWidth="1"/>
  </cols>
  <sheetData>
    <row r="2" spans="1:17" x14ac:dyDescent="0.25">
      <c r="B2" s="81" t="s">
        <v>80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25">
      <c r="P4" s="49"/>
    </row>
    <row r="5" spans="1:17" ht="14.45" customHeight="1" x14ac:dyDescent="0.2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3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'ŠPORT PRAC'!Q5</f>
        <v>#DIV/0!</v>
      </c>
    </row>
    <row r="8" spans="1:17" x14ac:dyDescent="0.25">
      <c r="A8">
        <v>2</v>
      </c>
      <c r="B8" s="15" t="s">
        <v>5</v>
      </c>
      <c r="C8" s="16" t="s">
        <v>36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8" t="e">
        <f>'ŠPORT PRAC'!Q6</f>
        <v>#DIV/0!</v>
      </c>
    </row>
    <row r="9" spans="1:17" x14ac:dyDescent="0.25">
      <c r="A9">
        <v>3</v>
      </c>
      <c r="B9" s="15" t="s">
        <v>9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8" t="e">
        <f>'ŠPORT PRAC'!Q7</f>
        <v>#DIV/0!</v>
      </c>
    </row>
    <row r="10" spans="1:17" x14ac:dyDescent="0.25">
      <c r="A10">
        <v>4</v>
      </c>
      <c r="B10" s="17" t="s">
        <v>10</v>
      </c>
      <c r="C10" s="19" t="s">
        <v>35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8" t="e">
        <f>'ŠPORT PRAC'!Q8</f>
        <v>#DIV/0!</v>
      </c>
    </row>
    <row r="11" spans="1:17" x14ac:dyDescent="0.25">
      <c r="A11">
        <v>5</v>
      </c>
      <c r="B11" s="12" t="s">
        <v>75</v>
      </c>
      <c r="C11" s="14" t="s">
        <v>36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8" t="e">
        <f>'ŠPORT PRAC'!Q9</f>
        <v>#DIV/0!</v>
      </c>
    </row>
    <row r="12" spans="1:17" x14ac:dyDescent="0.25">
      <c r="A12">
        <v>6</v>
      </c>
      <c r="B12" s="15" t="s">
        <v>76</v>
      </c>
      <c r="C12" s="16" t="s">
        <v>36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8" t="e">
        <f>'ŠPORT PRAC'!Q10</f>
        <v>#DIV/0!</v>
      </c>
    </row>
    <row r="13" spans="1:17" x14ac:dyDescent="0.25">
      <c r="A13">
        <v>7</v>
      </c>
      <c r="B13" s="69" t="s">
        <v>77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8" t="e">
        <f>'ŠPORT PRAC'!Q11</f>
        <v>#DIV/0!</v>
      </c>
    </row>
    <row r="14" spans="1:17" x14ac:dyDescent="0.25">
      <c r="A14">
        <v>8</v>
      </c>
      <c r="B14" s="15" t="s">
        <v>27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8" t="e">
        <f>'ŠPORT PRAC'!Q12</f>
        <v>#DIV/0!</v>
      </c>
    </row>
    <row r="15" spans="1:17" x14ac:dyDescent="0.25">
      <c r="A15">
        <v>9</v>
      </c>
      <c r="B15" s="15" t="s">
        <v>78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8" t="e">
        <f>'ŠPORT PRAC'!Q13</f>
        <v>#DIV/0!</v>
      </c>
    </row>
    <row r="16" spans="1:17" x14ac:dyDescent="0.25">
      <c r="A16">
        <v>10</v>
      </c>
      <c r="B16" s="65" t="s">
        <v>79</v>
      </c>
      <c r="C16" s="66" t="s">
        <v>40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8" t="e">
        <f>'ŠPORT PRAC'!Q14</f>
        <v>#DIV/0!</v>
      </c>
    </row>
    <row r="17" spans="1:17" hidden="1" x14ac:dyDescent="0.25">
      <c r="A17">
        <v>11</v>
      </c>
      <c r="B17" s="15"/>
      <c r="C17" s="16"/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8" t="e">
        <f>'ŠPORT PRAC'!Q15</f>
        <v>#DIV/0!</v>
      </c>
    </row>
    <row r="18" spans="1:17" hidden="1" x14ac:dyDescent="0.25">
      <c r="A18">
        <v>12</v>
      </c>
      <c r="B18" s="15"/>
      <c r="C18" s="16"/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8" t="e">
        <f>'ŠPORT PRAC'!Q16</f>
        <v>#DIV/0!</v>
      </c>
    </row>
    <row r="19" spans="1:17" hidden="1" x14ac:dyDescent="0.25">
      <c r="A19">
        <v>13</v>
      </c>
      <c r="B19" s="69"/>
      <c r="C19" s="70"/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8" t="e">
        <f>'ŠPORT PRAC'!Q17</f>
        <v>#DIV/0!</v>
      </c>
    </row>
    <row r="20" spans="1:17" hidden="1" x14ac:dyDescent="0.25">
      <c r="A20">
        <v>14</v>
      </c>
      <c r="B20" s="69"/>
      <c r="C20" s="70"/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8" t="e">
        <f>'ŠPORT PRAC'!Q18</f>
        <v>#DIV/0!</v>
      </c>
    </row>
    <row r="21" spans="1:17" hidden="1" x14ac:dyDescent="0.2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2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25">
      <c r="B23" s="77" t="s">
        <v>22</v>
      </c>
      <c r="C23" s="78"/>
      <c r="D23" s="13">
        <f>'ŠPORT PRAC'!D21</f>
        <v>0</v>
      </c>
      <c r="E23" s="13">
        <f>'ŠPORT PRAC'!E21</f>
        <v>0</v>
      </c>
      <c r="F23" s="13">
        <f>'ŠPORT PRAC'!F21</f>
        <v>0</v>
      </c>
      <c r="G23" s="13">
        <f>'ŠPORT PRAC'!G21</f>
        <v>0</v>
      </c>
      <c r="H23" s="13">
        <f>'ŠPORT PRAC'!H21</f>
        <v>0</v>
      </c>
      <c r="I23" s="13">
        <f>'ŠPORT PRAC'!I21</f>
        <v>0</v>
      </c>
      <c r="J23" s="13">
        <f>'ŠPORT PRAC'!J21</f>
        <v>0</v>
      </c>
      <c r="K23" s="13">
        <f>'ŠPORT PRAC'!K21</f>
        <v>0</v>
      </c>
      <c r="L23" s="13">
        <f>'ŠPORT PRAC'!L21</f>
        <v>0</v>
      </c>
      <c r="M23" s="13">
        <f>'ŠPORT PRAC'!M21</f>
        <v>0</v>
      </c>
      <c r="N23" s="13">
        <f>'ŠPORT PRAC'!N21</f>
        <v>0</v>
      </c>
      <c r="O23" s="13">
        <f>'ŠPORT PRAC'!O21</f>
        <v>0</v>
      </c>
      <c r="P23" s="44"/>
    </row>
    <row r="24" spans="1:17" x14ac:dyDescent="0.25">
      <c r="B24" s="79"/>
      <c r="C24" s="80"/>
      <c r="D24" s="33">
        <f>'ŠPORT PRAC'!D22</f>
        <v>0</v>
      </c>
      <c r="E24" s="33">
        <f>'ŠPORT PRAC'!E22</f>
        <v>0</v>
      </c>
      <c r="F24" s="33">
        <f>'ŠPORT PRAC'!F22</f>
        <v>0</v>
      </c>
      <c r="G24" s="33">
        <f>'ŠPORT PRAC'!G22</f>
        <v>0</v>
      </c>
      <c r="H24" s="33">
        <f>'ŠPORT PRAC'!H22</f>
        <v>0</v>
      </c>
      <c r="I24" s="33">
        <f>'ŠPORT PRAC'!I22</f>
        <v>0</v>
      </c>
      <c r="J24" s="33">
        <f>'ŠPORT PRAC'!J22</f>
        <v>0</v>
      </c>
      <c r="K24" s="33">
        <f>'ŠPORT PRAC'!K22</f>
        <v>0</v>
      </c>
      <c r="L24" s="33">
        <f>'ŠPORT PRAC'!L22</f>
        <v>0</v>
      </c>
      <c r="M24" s="33">
        <f>'ŠPORT PRAC'!M22</f>
        <v>0</v>
      </c>
      <c r="N24" s="33">
        <f>'ŠPORT PRAC'!N22</f>
        <v>0</v>
      </c>
      <c r="O24" s="33">
        <f>'ŠPORT PRAC'!O22</f>
        <v>0</v>
      </c>
      <c r="P24" s="45"/>
    </row>
    <row r="25" spans="1:17" x14ac:dyDescent="0.2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2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25">
      <c r="B27" s="4" t="s">
        <v>15</v>
      </c>
      <c r="C27" s="5"/>
    </row>
    <row r="28" spans="1:17" x14ac:dyDescent="0.25">
      <c r="B28" s="6" t="s">
        <v>17</v>
      </c>
      <c r="C28" s="5"/>
    </row>
    <row r="29" spans="1:17" x14ac:dyDescent="0.25">
      <c r="B29" s="7" t="s">
        <v>18</v>
      </c>
      <c r="C29" s="5"/>
    </row>
    <row r="30" spans="1:17" x14ac:dyDescent="0.25">
      <c r="B30" s="8" t="s">
        <v>19</v>
      </c>
      <c r="C30" s="9"/>
    </row>
  </sheetData>
  <sheetProtection algorithmName="SHA-512" hashValue="rdP44wUAtx5qugXXsz/fBV4O9mWTqaJhW5tmIxcp+eB4vJqbk8n7qBpI6eff54euV4HP8Y7g+T1LtRfz3+7FDg==" saltValue="4NQORh9FE9x4pVG8TXVlDQ==" spinCount="100000" sheet="1" objects="1" scenarios="1"/>
  <sortState ref="B11:B15">
    <sortCondition ref="B10"/>
  </sortState>
  <mergeCells count="3">
    <mergeCell ref="B2:Q2"/>
    <mergeCell ref="D5:O5"/>
    <mergeCell ref="B23:C24"/>
  </mergeCells>
  <conditionalFormatting sqref="D7:P22">
    <cfRule type="containsText" dxfId="19" priority="2" operator="containsText" text="NN">
      <formula>NOT(ISERROR(SEARCH("NN",D7)))</formula>
    </cfRule>
    <cfRule type="containsText" dxfId="18" priority="3" operator="containsText" text="NO">
      <formula>NOT(ISERROR(SEARCH("NO",D7)))</formula>
    </cfRule>
    <cfRule type="containsText" dxfId="17" priority="4" operator="containsText" text="P">
      <formula>NOT(ISERROR(SEARCH("P",D7)))</formula>
    </cfRule>
  </conditionalFormatting>
  <conditionalFormatting sqref="Q7:Q22">
    <cfRule type="cellIs" dxfId="1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zoomScale="70" zoomScaleNormal="70" workbookViewId="0">
      <selection activeCell="Q5" sqref="Q5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60" t="s">
        <v>3</v>
      </c>
      <c r="C5" s="20" t="s">
        <v>26</v>
      </c>
      <c r="D5" s="21" t="str">
        <f>IF(ŠPORT!D7=0,"",IF(ŠPORT!D7="P",1,0))</f>
        <v/>
      </c>
      <c r="E5" s="21" t="str">
        <f>IF(ŠPORT!E7=0,"",IF(ŠPORT!E7="P",1,0))</f>
        <v/>
      </c>
      <c r="F5" s="21" t="str">
        <f>IF(ŠPORT!F7=0,"",IF(ŠPORT!F7="P",1,0))</f>
        <v/>
      </c>
      <c r="G5" s="21" t="str">
        <f>IF(ŠPORT!G7=0,"",IF(ŠPORT!G7="P",1,0))</f>
        <v/>
      </c>
      <c r="H5" s="21" t="str">
        <f>IF(ŠPORT!H7=0,"",IF(ŠPORT!H7="P",1,0))</f>
        <v/>
      </c>
      <c r="I5" s="21" t="str">
        <f>IF(ŠPORT!I7=0,"",IF(ŠPORT!I7="P",1,0))</f>
        <v/>
      </c>
      <c r="J5" s="21" t="str">
        <f>IF(ŠPORT!J7=0,"",IF(ŠPORT!J7="P",1,0))</f>
        <v/>
      </c>
      <c r="K5" s="21" t="str">
        <f>IF(ŠPORT!K7=0,"",IF(ŠPORT!K7="P",1,0))</f>
        <v/>
      </c>
      <c r="L5" s="21" t="str">
        <f>IF(ŠPORT!L7=0,"",IF(ŠPORT!L7="P",1,0))</f>
        <v/>
      </c>
      <c r="M5" s="21" t="str">
        <f>IF(ŠPORT!M7=0,"",IF(ŠPORT!M7="P",1,0))</f>
        <v/>
      </c>
      <c r="N5" s="21" t="str">
        <f>IF(ŠPORT!N7=0,"",IF(ŠPORT!N7="P",1,0))</f>
        <v/>
      </c>
      <c r="O5" s="21" t="str">
        <f>IF(ŠPORT!O7=0,"",IF(ŠPORT!O7="P",1,0))</f>
        <v/>
      </c>
      <c r="P5" s="3">
        <f t="shared" ref="P5:P20" si="0">SUM(D5:O5)</f>
        <v>0</v>
      </c>
      <c r="Q5" s="25" t="e">
        <f>P5/P30</f>
        <v>#DIV/0!</v>
      </c>
    </row>
    <row r="6" spans="2:17" x14ac:dyDescent="0.25">
      <c r="B6" s="15" t="s">
        <v>5</v>
      </c>
      <c r="C6" s="16" t="s">
        <v>36</v>
      </c>
      <c r="D6" s="21" t="str">
        <f>IF(ŠPORT!D8=0,"",IF(ŠPORT!D8="P",1,0))</f>
        <v/>
      </c>
      <c r="E6" s="21" t="str">
        <f>IF(ŠPORT!E8=0,"",IF(ŠPORT!E8="P",1,0))</f>
        <v/>
      </c>
      <c r="F6" s="21" t="str">
        <f>IF(ŠPORT!F8=0,"",IF(ŠPORT!F8="P",1,0))</f>
        <v/>
      </c>
      <c r="G6" s="21" t="str">
        <f>IF(ŠPORT!G8=0,"",IF(ŠPORT!G8="P",1,0))</f>
        <v/>
      </c>
      <c r="H6" s="21" t="str">
        <f>IF(ŠPORT!H8=0,"",IF(ŠPORT!H8="P",1,0))</f>
        <v/>
      </c>
      <c r="I6" s="21" t="str">
        <f>IF(ŠPORT!I8=0,"",IF(ŠPORT!I8="P",1,0))</f>
        <v/>
      </c>
      <c r="J6" s="21" t="str">
        <f>IF(ŠPORT!J8=0,"",IF(ŠPORT!J8="P",1,0))</f>
        <v/>
      </c>
      <c r="K6" s="21" t="str">
        <f>IF(ŠPORT!K8=0,"",IF(ŠPORT!K8="P",1,0))</f>
        <v/>
      </c>
      <c r="L6" s="21" t="str">
        <f>IF(ŠPORT!L8=0,"",IF(ŠPORT!L8="P",1,0))</f>
        <v/>
      </c>
      <c r="M6" s="21" t="str">
        <f>IF(ŠPORT!M8=0,"",IF(ŠPORT!M8="P",1,0))</f>
        <v/>
      </c>
      <c r="N6" s="21" t="str">
        <f>IF(ŠPORT!N8=0,"",IF(ŠPORT!N8="P",1,0))</f>
        <v/>
      </c>
      <c r="O6" s="21" t="str">
        <f>IF(ŠPORT!O8=0,"",IF(ŠPORT!O8="P",1,0))</f>
        <v/>
      </c>
      <c r="P6" s="3">
        <f t="shared" si="0"/>
        <v>0</v>
      </c>
      <c r="Q6" s="25" t="e">
        <f t="shared" ref="Q6:Q20" si="1">P6/P31</f>
        <v>#DIV/0!</v>
      </c>
    </row>
    <row r="7" spans="2:17" x14ac:dyDescent="0.25">
      <c r="B7" s="15" t="s">
        <v>9</v>
      </c>
      <c r="C7" s="16" t="s">
        <v>35</v>
      </c>
      <c r="D7" s="21" t="str">
        <f>IF(ŠPORT!D9=0,"",IF(ŠPORT!D9="P",1,0))</f>
        <v/>
      </c>
      <c r="E7" s="21" t="str">
        <f>IF(ŠPORT!E9=0,"",IF(ŠPORT!E9="P",1,0))</f>
        <v/>
      </c>
      <c r="F7" s="21" t="str">
        <f>IF(ŠPORT!F9=0,"",IF(ŠPORT!F9="P",1,0))</f>
        <v/>
      </c>
      <c r="G7" s="21" t="str">
        <f>IF(ŠPORT!G9=0,"",IF(ŠPORT!G9="P",1,0))</f>
        <v/>
      </c>
      <c r="H7" s="21" t="str">
        <f>IF(ŠPORT!H9=0,"",IF(ŠPORT!H9="P",1,0))</f>
        <v/>
      </c>
      <c r="I7" s="21" t="str">
        <f>IF(ŠPORT!I9=0,"",IF(ŠPORT!I9="P",1,0))</f>
        <v/>
      </c>
      <c r="J7" s="21" t="str">
        <f>IF(ŠPORT!J9=0,"",IF(ŠPORT!J9="P",1,0))</f>
        <v/>
      </c>
      <c r="K7" s="21" t="str">
        <f>IF(ŠPORT!K9=0,"",IF(ŠPORT!K9="P",1,0))</f>
        <v/>
      </c>
      <c r="L7" s="21" t="str">
        <f>IF(ŠPORT!L9=0,"",IF(ŠPORT!L9="P",1,0))</f>
        <v/>
      </c>
      <c r="M7" s="21" t="str">
        <f>IF(ŠPORT!M9=0,"",IF(ŠPORT!M9="P",1,0))</f>
        <v/>
      </c>
      <c r="N7" s="21" t="str">
        <f>IF(ŠPORT!N9=0,"",IF(ŠPORT!N9="P",1,0))</f>
        <v/>
      </c>
      <c r="O7" s="21" t="str">
        <f>IF(ŠPORT!O9=0,"",IF(ŠPORT!O9="P",1,0))</f>
        <v/>
      </c>
      <c r="P7" s="3">
        <f t="shared" si="0"/>
        <v>0</v>
      </c>
      <c r="Q7" s="25" t="e">
        <f t="shared" si="1"/>
        <v>#DIV/0!</v>
      </c>
    </row>
    <row r="8" spans="2:17" x14ac:dyDescent="0.25">
      <c r="B8" s="17" t="s">
        <v>10</v>
      </c>
      <c r="C8" s="19" t="s">
        <v>35</v>
      </c>
      <c r="D8" s="21" t="str">
        <f>IF(ŠPORT!D10=0,"",IF(ŠPORT!D10="P",1,0))</f>
        <v/>
      </c>
      <c r="E8" s="21" t="str">
        <f>IF(ŠPORT!E10=0,"",IF(ŠPORT!E10="P",1,0))</f>
        <v/>
      </c>
      <c r="F8" s="21" t="str">
        <f>IF(ŠPORT!F10=0,"",IF(ŠPORT!F10="P",1,0))</f>
        <v/>
      </c>
      <c r="G8" s="21" t="str">
        <f>IF(ŠPORT!G10=0,"",IF(ŠPORT!G10="P",1,0))</f>
        <v/>
      </c>
      <c r="H8" s="21" t="str">
        <f>IF(ŠPORT!H10=0,"",IF(ŠPORT!H10="P",1,0))</f>
        <v/>
      </c>
      <c r="I8" s="21" t="str">
        <f>IF(ŠPORT!I10=0,"",IF(ŠPORT!I10="P",1,0))</f>
        <v/>
      </c>
      <c r="J8" s="21" t="str">
        <f>IF(ŠPORT!J10=0,"",IF(ŠPORT!J10="P",1,0))</f>
        <v/>
      </c>
      <c r="K8" s="21" t="str">
        <f>IF(ŠPORT!K10=0,"",IF(ŠPORT!K10="P",1,0))</f>
        <v/>
      </c>
      <c r="L8" s="21" t="str">
        <f>IF(ŠPORT!L10=0,"",IF(ŠPORT!L10="P",1,0))</f>
        <v/>
      </c>
      <c r="M8" s="21" t="str">
        <f>IF(ŠPORT!M10=0,"",IF(ŠPORT!M10="P",1,0))</f>
        <v/>
      </c>
      <c r="N8" s="21" t="str">
        <f>IF(ŠPORT!N10=0,"",IF(ŠPORT!N10="P",1,0))</f>
        <v/>
      </c>
      <c r="O8" s="21" t="str">
        <f>IF(ŠPORT!O10=0,"",IF(ŠPORT!O10="P",1,0))</f>
        <v/>
      </c>
      <c r="P8" s="3">
        <f t="shared" si="0"/>
        <v>0</v>
      </c>
      <c r="Q8" s="25" t="e">
        <f t="shared" si="1"/>
        <v>#DIV/0!</v>
      </c>
    </row>
    <row r="9" spans="2:17" x14ac:dyDescent="0.25">
      <c r="B9" s="12" t="s">
        <v>75</v>
      </c>
      <c r="C9" s="14" t="s">
        <v>36</v>
      </c>
      <c r="D9" s="21" t="str">
        <f>IF(ŠPORT!D11=0,"",IF(ŠPORT!D11="P",1,0))</f>
        <v/>
      </c>
      <c r="E9" s="21" t="str">
        <f>IF(ŠPORT!E11=0,"",IF(ŠPORT!E11="P",1,0))</f>
        <v/>
      </c>
      <c r="F9" s="21" t="str">
        <f>IF(ŠPORT!F11=0,"",IF(ŠPORT!F11="P",1,0))</f>
        <v/>
      </c>
      <c r="G9" s="21" t="str">
        <f>IF(ŠPORT!G11=0,"",IF(ŠPORT!G11="P",1,0))</f>
        <v/>
      </c>
      <c r="H9" s="21" t="str">
        <f>IF(ŠPORT!H11=0,"",IF(ŠPORT!H11="P",1,0))</f>
        <v/>
      </c>
      <c r="I9" s="21" t="str">
        <f>IF(ŠPORT!I11=0,"",IF(ŠPORT!I11="P",1,0))</f>
        <v/>
      </c>
      <c r="J9" s="21" t="str">
        <f>IF(ŠPORT!J11=0,"",IF(ŠPORT!J11="P",1,0))</f>
        <v/>
      </c>
      <c r="K9" s="21" t="str">
        <f>IF(ŠPORT!K11=0,"",IF(ŠPORT!K11="P",1,0))</f>
        <v/>
      </c>
      <c r="L9" s="21" t="str">
        <f>IF(ŠPORT!L11=0,"",IF(ŠPORT!L11="P",1,0))</f>
        <v/>
      </c>
      <c r="M9" s="21" t="str">
        <f>IF(ŠPORT!M11=0,"",IF(ŠPORT!M11="P",1,0))</f>
        <v/>
      </c>
      <c r="N9" s="21" t="str">
        <f>IF(ŠPORT!N11=0,"",IF(ŠPORT!N11="P",1,0))</f>
        <v/>
      </c>
      <c r="O9" s="21" t="str">
        <f>IF(ŠPORT!O11=0,"",IF(ŠPORT!O11="P",1,0))</f>
        <v/>
      </c>
      <c r="P9" s="3">
        <f t="shared" si="0"/>
        <v>0</v>
      </c>
      <c r="Q9" s="25" t="e">
        <f t="shared" si="1"/>
        <v>#DIV/0!</v>
      </c>
    </row>
    <row r="10" spans="2:17" x14ac:dyDescent="0.25">
      <c r="B10" s="15" t="s">
        <v>76</v>
      </c>
      <c r="C10" s="16" t="s">
        <v>36</v>
      </c>
      <c r="D10" s="21" t="str">
        <f>IF(ŠPORT!D12=0,"",IF(ŠPORT!D12="P",1,0))</f>
        <v/>
      </c>
      <c r="E10" s="21" t="str">
        <f>IF(ŠPORT!E12=0,"",IF(ŠPORT!E12="P",1,0))</f>
        <v/>
      </c>
      <c r="F10" s="21" t="str">
        <f>IF(ŠPORT!F12=0,"",IF(ŠPORT!F12="P",1,0))</f>
        <v/>
      </c>
      <c r="G10" s="21" t="str">
        <f>IF(ŠPORT!G12=0,"",IF(ŠPORT!G12="P",1,0))</f>
        <v/>
      </c>
      <c r="H10" s="21" t="str">
        <f>IF(ŠPORT!H12=0,"",IF(ŠPORT!H12="P",1,0))</f>
        <v/>
      </c>
      <c r="I10" s="21" t="str">
        <f>IF(ŠPORT!I12=0,"",IF(ŠPORT!I12="P",1,0))</f>
        <v/>
      </c>
      <c r="J10" s="21" t="str">
        <f>IF(ŠPORT!J12=0,"",IF(ŠPORT!J12="P",1,0))</f>
        <v/>
      </c>
      <c r="K10" s="21" t="str">
        <f>IF(ŠPORT!K12=0,"",IF(ŠPORT!K12="P",1,0))</f>
        <v/>
      </c>
      <c r="L10" s="21" t="str">
        <f>IF(ŠPORT!L12=0,"",IF(ŠPORT!L12="P",1,0))</f>
        <v/>
      </c>
      <c r="M10" s="21" t="str">
        <f>IF(ŠPORT!M12=0,"",IF(ŠPORT!M12="P",1,0))</f>
        <v/>
      </c>
      <c r="N10" s="21" t="str">
        <f>IF(ŠPORT!N12=0,"",IF(ŠPORT!N12="P",1,0))</f>
        <v/>
      </c>
      <c r="O10" s="21" t="str">
        <f>IF(ŠPORT!O12=0,"",IF(ŠPORT!O12="P",1,0))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25">
      <c r="B11" s="69" t="s">
        <v>77</v>
      </c>
      <c r="C11" s="16" t="s">
        <v>36</v>
      </c>
      <c r="D11" s="21" t="str">
        <f>IF(ŠPORT!D13=0,"",IF(ŠPORT!D13="P",1,0))</f>
        <v/>
      </c>
      <c r="E11" s="21" t="str">
        <f>IF(ŠPORT!E13=0,"",IF(ŠPORT!E13="P",1,0))</f>
        <v/>
      </c>
      <c r="F11" s="21" t="str">
        <f>IF(ŠPORT!F13=0,"",IF(ŠPORT!F13="P",1,0))</f>
        <v/>
      </c>
      <c r="G11" s="21" t="str">
        <f>IF(ŠPORT!G13=0,"",IF(ŠPORT!G13="P",1,0))</f>
        <v/>
      </c>
      <c r="H11" s="21" t="str">
        <f>IF(ŠPORT!H13=0,"",IF(ŠPORT!H13="P",1,0))</f>
        <v/>
      </c>
      <c r="I11" s="21" t="str">
        <f>IF(ŠPORT!I13=0,"",IF(ŠPORT!I13="P",1,0))</f>
        <v/>
      </c>
      <c r="J11" s="21" t="str">
        <f>IF(ŠPORT!J13=0,"",IF(ŠPORT!J13="P",1,0))</f>
        <v/>
      </c>
      <c r="K11" s="21" t="str">
        <f>IF(ŠPORT!K13=0,"",IF(ŠPORT!K13="P",1,0))</f>
        <v/>
      </c>
      <c r="L11" s="21" t="str">
        <f>IF(ŠPORT!L13=0,"",IF(ŠPORT!L13="P",1,0))</f>
        <v/>
      </c>
      <c r="M11" s="21" t="str">
        <f>IF(ŠPORT!M13=0,"",IF(ŠPORT!M13="P",1,0))</f>
        <v/>
      </c>
      <c r="N11" s="21" t="str">
        <f>IF(ŠPORT!N13=0,"",IF(ŠPORT!N13="P",1,0))</f>
        <v/>
      </c>
      <c r="O11" s="21" t="str">
        <f>IF(ŠPORT!O13=0,"",IF(ŠPORT!O13="P",1,0))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25">
      <c r="B12" s="15" t="s">
        <v>27</v>
      </c>
      <c r="C12" s="16" t="s">
        <v>36</v>
      </c>
      <c r="D12" s="21" t="str">
        <f>IF(ŠPORT!D14=0,"",IF(ŠPORT!D14="P",1,0))</f>
        <v/>
      </c>
      <c r="E12" s="21" t="str">
        <f>IF(ŠPORT!E14=0,"",IF(ŠPORT!E14="P",1,0))</f>
        <v/>
      </c>
      <c r="F12" s="21" t="str">
        <f>IF(ŠPORT!F14=0,"",IF(ŠPORT!F14="P",1,0))</f>
        <v/>
      </c>
      <c r="G12" s="21" t="str">
        <f>IF(ŠPORT!G14=0,"",IF(ŠPORT!G14="P",1,0))</f>
        <v/>
      </c>
      <c r="H12" s="21" t="str">
        <f>IF(ŠPORT!H14=0,"",IF(ŠPORT!H14="P",1,0))</f>
        <v/>
      </c>
      <c r="I12" s="21" t="str">
        <f>IF(ŠPORT!I14=0,"",IF(ŠPORT!I14="P",1,0))</f>
        <v/>
      </c>
      <c r="J12" s="21" t="str">
        <f>IF(ŠPORT!J14=0,"",IF(ŠPORT!J14="P",1,0))</f>
        <v/>
      </c>
      <c r="K12" s="21" t="str">
        <f>IF(ŠPORT!K14=0,"",IF(ŠPORT!K14="P",1,0))</f>
        <v/>
      </c>
      <c r="L12" s="21" t="str">
        <f>IF(ŠPORT!L14=0,"",IF(ŠPORT!L14="P",1,0))</f>
        <v/>
      </c>
      <c r="M12" s="21" t="str">
        <f>IF(ŠPORT!M14=0,"",IF(ŠPORT!M14="P",1,0))</f>
        <v/>
      </c>
      <c r="N12" s="21" t="str">
        <f>IF(ŠPORT!N14=0,"",IF(ŠPORT!N14="P",1,0))</f>
        <v/>
      </c>
      <c r="O12" s="21" t="str">
        <f>IF(ŠPORT!O14=0,"",IF(ŠPORT!O14="P",1,0))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25">
      <c r="B13" s="15" t="s">
        <v>78</v>
      </c>
      <c r="C13" s="16" t="s">
        <v>36</v>
      </c>
      <c r="D13" s="21" t="str">
        <f>IF(ŠPORT!D15=0,"",IF(ŠPORT!D15="P",1,0))</f>
        <v/>
      </c>
      <c r="E13" s="21" t="str">
        <f>IF(ŠPORT!E15=0,"",IF(ŠPORT!E15="P",1,0))</f>
        <v/>
      </c>
      <c r="F13" s="21" t="str">
        <f>IF(ŠPORT!F15=0,"",IF(ŠPORT!F15="P",1,0))</f>
        <v/>
      </c>
      <c r="G13" s="21" t="str">
        <f>IF(ŠPORT!G15=0,"",IF(ŠPORT!G15="P",1,0))</f>
        <v/>
      </c>
      <c r="H13" s="21" t="str">
        <f>IF(ŠPORT!H15=0,"",IF(ŠPORT!H15="P",1,0))</f>
        <v/>
      </c>
      <c r="I13" s="21" t="str">
        <f>IF(ŠPORT!I15=0,"",IF(ŠPORT!I15="P",1,0))</f>
        <v/>
      </c>
      <c r="J13" s="21" t="str">
        <f>IF(ŠPORT!J15=0,"",IF(ŠPORT!J15="P",1,0))</f>
        <v/>
      </c>
      <c r="K13" s="21" t="str">
        <f>IF(ŠPORT!K15=0,"",IF(ŠPORT!K15="P",1,0))</f>
        <v/>
      </c>
      <c r="L13" s="21" t="str">
        <f>IF(ŠPORT!L15=0,"",IF(ŠPORT!L15="P",1,0))</f>
        <v/>
      </c>
      <c r="M13" s="21" t="str">
        <f>IF(ŠPORT!M15=0,"",IF(ŠPORT!M15="P",1,0))</f>
        <v/>
      </c>
      <c r="N13" s="21" t="str">
        <f>IF(ŠPORT!N15=0,"",IF(ŠPORT!N15="P",1,0))</f>
        <v/>
      </c>
      <c r="O13" s="21" t="str">
        <f>IF(ŠPORT!O15=0,"",IF(ŠPORT!O15="P",1,0))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25">
      <c r="B14" s="65" t="s">
        <v>79</v>
      </c>
      <c r="C14" s="66" t="s">
        <v>40</v>
      </c>
      <c r="D14" s="21" t="str">
        <f>IF(ŠPORT!D16=0,"",IF(ŠPORT!D16="P",1,0))</f>
        <v/>
      </c>
      <c r="E14" s="21" t="str">
        <f>IF(ŠPORT!E16=0,"",IF(ŠPORT!E16="P",1,0))</f>
        <v/>
      </c>
      <c r="F14" s="21" t="str">
        <f>IF(ŠPORT!F16=0,"",IF(ŠPORT!F16="P",1,0))</f>
        <v/>
      </c>
      <c r="G14" s="21" t="str">
        <f>IF(ŠPORT!G16=0,"",IF(ŠPORT!G16="P",1,0))</f>
        <v/>
      </c>
      <c r="H14" s="21" t="str">
        <f>IF(ŠPORT!H16=0,"",IF(ŠPORT!H16="P",1,0))</f>
        <v/>
      </c>
      <c r="I14" s="21" t="str">
        <f>IF(ŠPORT!I16=0,"",IF(ŠPORT!I16="P",1,0))</f>
        <v/>
      </c>
      <c r="J14" s="21" t="str">
        <f>IF(ŠPORT!J16=0,"",IF(ŠPORT!J16="P",1,0))</f>
        <v/>
      </c>
      <c r="K14" s="21" t="str">
        <f>IF(ŠPORT!K16=0,"",IF(ŠPORT!K16="P",1,0))</f>
        <v/>
      </c>
      <c r="L14" s="21" t="str">
        <f>IF(ŠPORT!L16=0,"",IF(ŠPORT!L16="P",1,0))</f>
        <v/>
      </c>
      <c r="M14" s="21" t="str">
        <f>IF(ŠPORT!M16=0,"",IF(ŠPORT!M16="P",1,0))</f>
        <v/>
      </c>
      <c r="N14" s="21" t="str">
        <f>IF(ŠPORT!N16=0,"",IF(ŠPORT!N16="P",1,0))</f>
        <v/>
      </c>
      <c r="O14" s="21" t="str">
        <f>IF(ŠPORT!O16=0,"",IF(ŠPORT!O16="P",1,0))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25">
      <c r="B15" s="15"/>
      <c r="C15" s="16"/>
      <c r="D15" s="21" t="str">
        <f>IF(ŠPORT!D17=0,"",IF(ŠPORT!D17="P",1,0))</f>
        <v/>
      </c>
      <c r="E15" s="21" t="str">
        <f>IF(ŠPORT!E17=0,"",IF(ŠPORT!E17="P",1,0))</f>
        <v/>
      </c>
      <c r="F15" s="21" t="str">
        <f>IF(ŠPORT!F17=0,"",IF(ŠPORT!F17="P",1,0))</f>
        <v/>
      </c>
      <c r="G15" s="21" t="str">
        <f>IF(ŠPORT!G17=0,"",IF(ŠPORT!G17="P",1,0))</f>
        <v/>
      </c>
      <c r="H15" s="21" t="str">
        <f>IF(ŠPORT!H17=0,"",IF(ŠPORT!H17="P",1,0))</f>
        <v/>
      </c>
      <c r="I15" s="21" t="str">
        <f>IF(ŠPORT!I17=0,"",IF(ŠPORT!I17="P",1,0))</f>
        <v/>
      </c>
      <c r="J15" s="21" t="str">
        <f>IF(ŠPORT!J17=0,"",IF(ŠPORT!J17="P",1,0))</f>
        <v/>
      </c>
      <c r="K15" s="21" t="str">
        <f>IF(ŠPORT!K17=0,"",IF(ŠPORT!K17="P",1,0))</f>
        <v/>
      </c>
      <c r="L15" s="21" t="str">
        <f>IF(ŠPORT!L17=0,"",IF(ŠPORT!L17="P",1,0))</f>
        <v/>
      </c>
      <c r="M15" s="21" t="str">
        <f>IF(ŠPORT!M17=0,"",IF(ŠPORT!M17="P",1,0))</f>
        <v/>
      </c>
      <c r="N15" s="21" t="str">
        <f>IF(ŠPORT!N17=0,"",IF(ŠPORT!N17="P",1,0))</f>
        <v/>
      </c>
      <c r="O15" s="21" t="str">
        <f>IF(ŠPORT!O17=0,"",IF(ŠPORT!O17="P",1,0))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25">
      <c r="B16" s="15"/>
      <c r="C16" s="16"/>
      <c r="D16" s="21" t="str">
        <f>IF(ŠPORT!D18=0,"",IF(ŠPORT!D18="P",1,0))</f>
        <v/>
      </c>
      <c r="E16" s="21" t="str">
        <f>IF(ŠPORT!E18=0,"",IF(ŠPORT!E18="P",1,0))</f>
        <v/>
      </c>
      <c r="F16" s="21" t="str">
        <f>IF(ŠPORT!F18=0,"",IF(ŠPORT!F18="P",1,0))</f>
        <v/>
      </c>
      <c r="G16" s="21" t="str">
        <f>IF(ŠPORT!G18=0,"",IF(ŠPORT!G18="P",1,0))</f>
        <v/>
      </c>
      <c r="H16" s="21" t="str">
        <f>IF(ŠPORT!H18=0,"",IF(ŠPORT!H18="P",1,0))</f>
        <v/>
      </c>
      <c r="I16" s="21" t="str">
        <f>IF(ŠPORT!I18=0,"",IF(ŠPORT!I18="P",1,0))</f>
        <v/>
      </c>
      <c r="J16" s="21" t="str">
        <f>IF(ŠPORT!J18=0,"",IF(ŠPORT!J18="P",1,0))</f>
        <v/>
      </c>
      <c r="K16" s="21" t="str">
        <f>IF(ŠPORT!K18=0,"",IF(ŠPORT!K18="P",1,0))</f>
        <v/>
      </c>
      <c r="L16" s="21" t="str">
        <f>IF(ŠPORT!L18=0,"",IF(ŠPORT!L18="P",1,0))</f>
        <v/>
      </c>
      <c r="M16" s="21" t="str">
        <f>IF(ŠPORT!M18=0,"",IF(ŠPORT!M18="P",1,0))</f>
        <v/>
      </c>
      <c r="N16" s="21" t="str">
        <f>IF(ŠPORT!N18=0,"",IF(ŠPORT!N18="P",1,0))</f>
        <v/>
      </c>
      <c r="O16" s="21" t="str">
        <f>IF(ŠPORT!O18=0,"",IF(ŠPORT!O18="P",1,0))</f>
        <v/>
      </c>
      <c r="P16" s="3">
        <f t="shared" si="0"/>
        <v>0</v>
      </c>
      <c r="Q16" s="25" t="e">
        <f t="shared" si="1"/>
        <v>#DIV/0!</v>
      </c>
    </row>
    <row r="17" spans="2:17" x14ac:dyDescent="0.25">
      <c r="B17" s="69"/>
      <c r="C17" s="70"/>
      <c r="D17" s="21" t="str">
        <f>IF(ŠPORT!D19=0,"",IF(ŠPORT!D19="P",1,0))</f>
        <v/>
      </c>
      <c r="E17" s="21" t="str">
        <f>IF(ŠPORT!E19=0,"",IF(ŠPORT!E19="P",1,0))</f>
        <v/>
      </c>
      <c r="F17" s="21" t="str">
        <f>IF(ŠPORT!F19=0,"",IF(ŠPORT!F19="P",1,0))</f>
        <v/>
      </c>
      <c r="G17" s="21" t="str">
        <f>IF(ŠPORT!G19=0,"",IF(ŠPORT!G19="P",1,0))</f>
        <v/>
      </c>
      <c r="H17" s="21" t="str">
        <f>IF(ŠPORT!H19=0,"",IF(ŠPORT!H19="P",1,0))</f>
        <v/>
      </c>
      <c r="I17" s="21" t="str">
        <f>IF(ŠPORT!I19=0,"",IF(ŠPORT!I19="P",1,0))</f>
        <v/>
      </c>
      <c r="J17" s="21" t="str">
        <f>IF(ŠPORT!J19=0,"",IF(ŠPORT!J19="P",1,0))</f>
        <v/>
      </c>
      <c r="K17" s="21" t="str">
        <f>IF(ŠPORT!K19=0,"",IF(ŠPORT!K19="P",1,0))</f>
        <v/>
      </c>
      <c r="L17" s="21" t="str">
        <f>IF(ŠPORT!L19=0,"",IF(ŠPORT!L19="P",1,0))</f>
        <v/>
      </c>
      <c r="M17" s="21" t="str">
        <f>IF(ŠPORT!M19=0,"",IF(ŠPORT!M19="P",1,0))</f>
        <v/>
      </c>
      <c r="N17" s="21" t="str">
        <f>IF(ŠPORT!N19=0,"",IF(ŠPORT!N19="P",1,0))</f>
        <v/>
      </c>
      <c r="O17" s="21" t="str">
        <f>IF(ŠPORT!O19=0,"",IF(ŠPORT!O19="P",1,0))</f>
        <v/>
      </c>
      <c r="P17" s="3">
        <f t="shared" si="0"/>
        <v>0</v>
      </c>
      <c r="Q17" s="25" t="e">
        <f t="shared" si="1"/>
        <v>#DIV/0!</v>
      </c>
    </row>
    <row r="18" spans="2:17" x14ac:dyDescent="0.25">
      <c r="B18" s="69"/>
      <c r="C18" s="70"/>
      <c r="D18" s="21" t="str">
        <f>IF(ŠPORT!D20=0,"",IF(ŠPORT!D20="P",1,0))</f>
        <v/>
      </c>
      <c r="E18" s="21" t="str">
        <f>IF(ŠPORT!E20=0,"",IF(ŠPORT!E20="P",1,0))</f>
        <v/>
      </c>
      <c r="F18" s="21" t="str">
        <f>IF(ŠPORT!F20=0,"",IF(ŠPORT!F20="P",1,0))</f>
        <v/>
      </c>
      <c r="G18" s="21" t="str">
        <f>IF(ŠPORT!G20=0,"",IF(ŠPORT!G20="P",1,0))</f>
        <v/>
      </c>
      <c r="H18" s="21" t="str">
        <f>IF(ŠPORT!H20=0,"",IF(ŠPORT!H20="P",1,0))</f>
        <v/>
      </c>
      <c r="I18" s="21" t="str">
        <f>IF(ŠPORT!I20=0,"",IF(ŠPORT!I20="P",1,0))</f>
        <v/>
      </c>
      <c r="J18" s="21" t="str">
        <f>IF(ŠPORT!J20=0,"",IF(ŠPORT!J20="P",1,0))</f>
        <v/>
      </c>
      <c r="K18" s="21" t="str">
        <f>IF(ŠPORT!K20=0,"",IF(ŠPORT!K20="P",1,0))</f>
        <v/>
      </c>
      <c r="L18" s="21" t="str">
        <f>IF(ŠPORT!L20=0,"",IF(ŠPORT!L20="P",1,0))</f>
        <v/>
      </c>
      <c r="M18" s="21" t="str">
        <f>IF(ŠPORT!M20=0,"",IF(ŠPORT!M20="P",1,0))</f>
        <v/>
      </c>
      <c r="N18" s="21" t="str">
        <f>IF(ŠPORT!N20=0,"",IF(ŠPORT!N20="P",1,0))</f>
        <v/>
      </c>
      <c r="O18" s="21" t="str">
        <f>IF(ŠPORT!O20=0,"",IF(ŠPORT!O20="P",1,0))</f>
        <v/>
      </c>
      <c r="P18" s="3">
        <f t="shared" si="0"/>
        <v>0</v>
      </c>
      <c r="Q18" s="25" t="e">
        <f t="shared" si="1"/>
        <v>#DIV/0!</v>
      </c>
    </row>
    <row r="19" spans="2:17" x14ac:dyDescent="0.25">
      <c r="B19" s="15"/>
      <c r="C19" s="16"/>
      <c r="D19" s="21" t="str">
        <f>IF(ŠPORT!D21=0,"",IF(ŠPORT!D21="P",1,0))</f>
        <v/>
      </c>
      <c r="E19" s="21" t="str">
        <f>IF(ŠPORT!E21=0,"",IF(ŠPORT!E21="P",1,0))</f>
        <v/>
      </c>
      <c r="F19" s="21" t="str">
        <f>IF(ŠPORT!F21=0,"",IF(ŠPORT!F21="P",1,0))</f>
        <v/>
      </c>
      <c r="G19" s="21" t="str">
        <f>IF(ŠPORT!G21=0,"",IF(ŠPORT!G21="P",1,0))</f>
        <v/>
      </c>
      <c r="H19" s="21" t="str">
        <f>IF(ŠPORT!H21=0,"",IF(ŠPORT!H21="P",1,0))</f>
        <v/>
      </c>
      <c r="I19" s="21" t="str">
        <f>IF(ŠPORT!I21=0,"",IF(ŠPORT!I21="P",1,0))</f>
        <v/>
      </c>
      <c r="J19" s="21" t="str">
        <f>IF(ŠPORT!J21=0,"",IF(ŠPORT!J21="P",1,0))</f>
        <v/>
      </c>
      <c r="K19" s="21" t="str">
        <f>IF(ŠPORT!K21=0,"",IF(ŠPORT!K21="P",1,0))</f>
        <v/>
      </c>
      <c r="L19" s="21" t="str">
        <f>IF(ŠPORT!L21=0,"",IF(ŠPORT!L21="P",1,0))</f>
        <v/>
      </c>
      <c r="M19" s="21" t="str">
        <f>IF(ŠPORT!M21=0,"",IF(ŠPORT!M21="P",1,0))</f>
        <v/>
      </c>
      <c r="N19" s="21" t="str">
        <f>IF(ŠPORT!N21=0,"",IF(ŠPORT!N21="P",1,0))</f>
        <v/>
      </c>
      <c r="O19" s="21" t="str">
        <f>IF(ŠPORT!O21=0,"",IF(ŠPORT!O21="P",1,0))</f>
        <v/>
      </c>
      <c r="P19" s="3">
        <f t="shared" si="0"/>
        <v>0</v>
      </c>
      <c r="Q19" s="25" t="e">
        <f t="shared" si="1"/>
        <v>#DIV/0!</v>
      </c>
    </row>
    <row r="20" spans="2:17" x14ac:dyDescent="0.25">
      <c r="B20" s="17"/>
      <c r="C20" s="19"/>
      <c r="D20" s="21" t="str">
        <f>IF(ŠPORT!D22=0,"",IF(ŠPORT!D22="P",1,0))</f>
        <v/>
      </c>
      <c r="E20" s="21" t="str">
        <f>IF(ŠPORT!E22=0,"",IF(ŠPORT!E22="P",1,0))</f>
        <v/>
      </c>
      <c r="F20" s="21" t="str">
        <f>IF(ŠPORT!F22=0,"",IF(ŠPORT!F22="P",1,0))</f>
        <v/>
      </c>
      <c r="G20" s="21" t="str">
        <f>IF(ŠPORT!G22=0,"",IF(ŠPORT!G22="P",1,0))</f>
        <v/>
      </c>
      <c r="H20" s="21" t="str">
        <f>IF(ŠPORT!H22=0,"",IF(ŠPORT!H22="P",1,0))</f>
        <v/>
      </c>
      <c r="I20" s="21" t="str">
        <f>IF(ŠPORT!I22=0,"",IF(ŠPORT!I22="P",1,0))</f>
        <v/>
      </c>
      <c r="J20" s="21" t="str">
        <f>IF(ŠPORT!J22=0,"",IF(ŠPORT!J22="P",1,0))</f>
        <v/>
      </c>
      <c r="K20" s="21" t="str">
        <f>IF(ŠPORT!K22=0,"",IF(ŠPORT!K22="P",1,0))</f>
        <v/>
      </c>
      <c r="L20" s="21" t="str">
        <f>IF(ŠPORT!L22=0,"",IF(ŠPORT!L22="P",1,0))</f>
        <v/>
      </c>
      <c r="M20" s="21" t="str">
        <f>IF(ŠPORT!M22=0,"",IF(ŠPORT!M22="P",1,0))</f>
        <v/>
      </c>
      <c r="N20" s="21" t="str">
        <f>IF(ŠPORT!N22=0,"",IF(ŠPORT!N22="P",1,0))</f>
        <v/>
      </c>
      <c r="O20" s="21" t="str">
        <f>IF(ŠPORT!O22=0,"",IF(ŠPORT!O22="P",1,0))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25">
      <c r="D21" s="3">
        <f>SUM(D5:D20)</f>
        <v>0</v>
      </c>
      <c r="E21" s="3">
        <f t="shared" ref="E21:O21" si="2">SUM(E5:E20)</f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25">
      <c r="B22" s="26"/>
      <c r="C22" s="5"/>
      <c r="D22" s="25">
        <f>D21/10</f>
        <v>0</v>
      </c>
      <c r="E22" s="25">
        <f t="shared" ref="E22:O22" si="3">E21/10</f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</row>
    <row r="23" spans="2:17" x14ac:dyDescent="0.25">
      <c r="B23" s="9"/>
      <c r="C23" s="5"/>
    </row>
    <row r="24" spans="2:17" x14ac:dyDescent="0.25">
      <c r="B24" s="9"/>
      <c r="C24" s="5"/>
    </row>
    <row r="25" spans="2:17" x14ac:dyDescent="0.25">
      <c r="B25" s="27"/>
      <c r="C25" s="9"/>
    </row>
    <row r="26" spans="2:17" x14ac:dyDescent="0.25">
      <c r="G26" s="2"/>
    </row>
    <row r="28" spans="2:17" x14ac:dyDescent="0.25">
      <c r="B28" s="32" t="s">
        <v>21</v>
      </c>
      <c r="D28" s="82" t="s">
        <v>1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2:17" ht="15.75" thickBot="1" x14ac:dyDescent="0.3">
      <c r="B29" s="22" t="s">
        <v>0</v>
      </c>
      <c r="C29" s="23" t="s">
        <v>13</v>
      </c>
      <c r="D29" s="24">
        <f>D4</f>
        <v>0</v>
      </c>
      <c r="E29" s="24">
        <f t="shared" ref="E29:O29" si="4">E4</f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24">
        <f t="shared" si="4"/>
        <v>0</v>
      </c>
      <c r="J29" s="24">
        <f t="shared" si="4"/>
        <v>0</v>
      </c>
      <c r="K29" s="24">
        <f t="shared" si="4"/>
        <v>0</v>
      </c>
      <c r="L29" s="24">
        <f t="shared" si="4"/>
        <v>0</v>
      </c>
      <c r="M29" s="24">
        <f t="shared" si="4"/>
        <v>0</v>
      </c>
      <c r="N29" s="24">
        <f t="shared" si="4"/>
        <v>0</v>
      </c>
      <c r="O29" s="24">
        <f t="shared" si="4"/>
        <v>0</v>
      </c>
      <c r="P29" s="1"/>
    </row>
    <row r="30" spans="2:17" ht="15.75" thickTop="1" x14ac:dyDescent="0.25">
      <c r="B30" s="60" t="s">
        <v>3</v>
      </c>
      <c r="C30" s="20" t="s">
        <v>26</v>
      </c>
      <c r="D30" s="34" t="b">
        <f t="shared" ref="D30:O45" si="5">(IF(OR(D5=0,D5=1),1))</f>
        <v>0</v>
      </c>
      <c r="E30" s="34" t="b">
        <f t="shared" si="5"/>
        <v>0</v>
      </c>
      <c r="F30" s="34" t="b">
        <f t="shared" si="5"/>
        <v>0</v>
      </c>
      <c r="G30" s="34" t="b">
        <f>(IF(OR(G5=0,G5=1),1))</f>
        <v>0</v>
      </c>
      <c r="H30" s="34" t="b">
        <f t="shared" ref="H30:O31" si="6">(IF(OR(H5=0,H5=1),1))</f>
        <v>0</v>
      </c>
      <c r="I30" s="34" t="b">
        <f t="shared" si="6"/>
        <v>0</v>
      </c>
      <c r="J30" s="34" t="b">
        <f t="shared" si="6"/>
        <v>0</v>
      </c>
      <c r="K30" s="34" t="b">
        <f t="shared" si="6"/>
        <v>0</v>
      </c>
      <c r="L30" s="34" t="b">
        <f t="shared" si="6"/>
        <v>0</v>
      </c>
      <c r="M30" s="34" t="b">
        <f t="shared" si="6"/>
        <v>0</v>
      </c>
      <c r="N30" s="34" t="b">
        <f t="shared" si="6"/>
        <v>0</v>
      </c>
      <c r="O30" s="34" t="b">
        <f t="shared" si="6"/>
        <v>0</v>
      </c>
      <c r="P30" s="3">
        <f t="shared" ref="P30:P45" si="7">SUM(D30:O30)</f>
        <v>0</v>
      </c>
    </row>
    <row r="31" spans="2:17" x14ac:dyDescent="0.25">
      <c r="B31" s="15" t="s">
        <v>5</v>
      </c>
      <c r="C31" s="16" t="s">
        <v>36</v>
      </c>
      <c r="D31" s="34" t="b">
        <f t="shared" si="5"/>
        <v>0</v>
      </c>
      <c r="E31" s="34" t="b">
        <f t="shared" si="5"/>
        <v>0</v>
      </c>
      <c r="F31" s="34" t="b">
        <f t="shared" si="5"/>
        <v>0</v>
      </c>
      <c r="G31" s="34" t="b">
        <f>(IF(OR(G6=0,G6=1),1))</f>
        <v>0</v>
      </c>
      <c r="H31" s="34" t="b">
        <f t="shared" si="6"/>
        <v>0</v>
      </c>
      <c r="I31" s="34" t="b">
        <f t="shared" si="6"/>
        <v>0</v>
      </c>
      <c r="J31" s="34" t="b">
        <f t="shared" si="6"/>
        <v>0</v>
      </c>
      <c r="K31" s="34" t="b">
        <f t="shared" si="6"/>
        <v>0</v>
      </c>
      <c r="L31" s="34" t="b">
        <f t="shared" si="6"/>
        <v>0</v>
      </c>
      <c r="M31" s="34" t="b">
        <f t="shared" si="6"/>
        <v>0</v>
      </c>
      <c r="N31" s="34" t="b">
        <f t="shared" si="6"/>
        <v>0</v>
      </c>
      <c r="O31" s="34" t="b">
        <f t="shared" si="6"/>
        <v>0</v>
      </c>
      <c r="P31" s="3">
        <f t="shared" si="7"/>
        <v>0</v>
      </c>
    </row>
    <row r="32" spans="2:17" x14ac:dyDescent="0.25">
      <c r="B32" s="15" t="s">
        <v>9</v>
      </c>
      <c r="C32" s="16" t="s">
        <v>35</v>
      </c>
      <c r="D32" s="34" t="b">
        <f t="shared" si="5"/>
        <v>0</v>
      </c>
      <c r="E32" s="34" t="b">
        <f t="shared" si="5"/>
        <v>0</v>
      </c>
      <c r="F32" s="34" t="b">
        <f t="shared" si="5"/>
        <v>0</v>
      </c>
      <c r="G32" s="34" t="b">
        <f t="shared" si="5"/>
        <v>0</v>
      </c>
      <c r="H32" s="34" t="b">
        <f t="shared" si="5"/>
        <v>0</v>
      </c>
      <c r="I32" s="34" t="b">
        <f t="shared" si="5"/>
        <v>0</v>
      </c>
      <c r="J32" s="34" t="b">
        <f t="shared" si="5"/>
        <v>0</v>
      </c>
      <c r="K32" s="34" t="b">
        <f t="shared" si="5"/>
        <v>0</v>
      </c>
      <c r="L32" s="34" t="b">
        <f t="shared" si="5"/>
        <v>0</v>
      </c>
      <c r="M32" s="34" t="b">
        <f t="shared" si="5"/>
        <v>0</v>
      </c>
      <c r="N32" s="34" t="b">
        <f t="shared" si="5"/>
        <v>0</v>
      </c>
      <c r="O32" s="34" t="b">
        <f t="shared" si="5"/>
        <v>0</v>
      </c>
      <c r="P32" s="3">
        <f t="shared" si="7"/>
        <v>0</v>
      </c>
    </row>
    <row r="33" spans="2:16" x14ac:dyDescent="0.25">
      <c r="B33" s="17" t="s">
        <v>10</v>
      </c>
      <c r="C33" s="19" t="s">
        <v>35</v>
      </c>
      <c r="D33" s="34" t="b">
        <f t="shared" si="5"/>
        <v>0</v>
      </c>
      <c r="E33" s="34" t="b">
        <f t="shared" si="5"/>
        <v>0</v>
      </c>
      <c r="F33" s="34" t="b">
        <f t="shared" si="5"/>
        <v>0</v>
      </c>
      <c r="G33" s="34" t="b">
        <f t="shared" si="5"/>
        <v>0</v>
      </c>
      <c r="H33" s="34" t="b">
        <f t="shared" si="5"/>
        <v>0</v>
      </c>
      <c r="I33" s="34" t="b">
        <f t="shared" si="5"/>
        <v>0</v>
      </c>
      <c r="J33" s="34" t="b">
        <f t="shared" si="5"/>
        <v>0</v>
      </c>
      <c r="K33" s="34" t="b">
        <f t="shared" si="5"/>
        <v>0</v>
      </c>
      <c r="L33" s="34" t="b">
        <f t="shared" si="5"/>
        <v>0</v>
      </c>
      <c r="M33" s="34" t="b">
        <f t="shared" si="5"/>
        <v>0</v>
      </c>
      <c r="N33" s="34" t="b">
        <f t="shared" si="5"/>
        <v>0</v>
      </c>
      <c r="O33" s="34" t="b">
        <f t="shared" si="5"/>
        <v>0</v>
      </c>
      <c r="P33" s="3">
        <f t="shared" si="7"/>
        <v>0</v>
      </c>
    </row>
    <row r="34" spans="2:16" x14ac:dyDescent="0.25">
      <c r="B34" s="12" t="s">
        <v>75</v>
      </c>
      <c r="C34" s="14" t="s">
        <v>36</v>
      </c>
      <c r="D34" s="34" t="b">
        <f t="shared" si="5"/>
        <v>0</v>
      </c>
      <c r="E34" s="34" t="b">
        <f t="shared" si="5"/>
        <v>0</v>
      </c>
      <c r="F34" s="34" t="b">
        <f t="shared" si="5"/>
        <v>0</v>
      </c>
      <c r="G34" s="34" t="b">
        <f t="shared" si="5"/>
        <v>0</v>
      </c>
      <c r="H34" s="34" t="b">
        <f t="shared" si="5"/>
        <v>0</v>
      </c>
      <c r="I34" s="34" t="b">
        <f t="shared" si="5"/>
        <v>0</v>
      </c>
      <c r="J34" s="34" t="b">
        <f t="shared" si="5"/>
        <v>0</v>
      </c>
      <c r="K34" s="34" t="b">
        <f t="shared" si="5"/>
        <v>0</v>
      </c>
      <c r="L34" s="34" t="b">
        <f t="shared" si="5"/>
        <v>0</v>
      </c>
      <c r="M34" s="34" t="b">
        <f t="shared" si="5"/>
        <v>0</v>
      </c>
      <c r="N34" s="34" t="b">
        <f t="shared" si="5"/>
        <v>0</v>
      </c>
      <c r="O34" s="34" t="b">
        <f t="shared" si="5"/>
        <v>0</v>
      </c>
      <c r="P34" s="3">
        <f t="shared" si="7"/>
        <v>0</v>
      </c>
    </row>
    <row r="35" spans="2:16" x14ac:dyDescent="0.25">
      <c r="B35" s="15" t="s">
        <v>76</v>
      </c>
      <c r="C35" s="16" t="s">
        <v>36</v>
      </c>
      <c r="D35" s="34" t="b">
        <f t="shared" si="5"/>
        <v>0</v>
      </c>
      <c r="E35" s="34" t="b">
        <f t="shared" si="5"/>
        <v>0</v>
      </c>
      <c r="F35" s="34" t="b">
        <f t="shared" si="5"/>
        <v>0</v>
      </c>
      <c r="G35" s="34" t="b">
        <f t="shared" si="5"/>
        <v>0</v>
      </c>
      <c r="H35" s="34" t="b">
        <f t="shared" si="5"/>
        <v>0</v>
      </c>
      <c r="I35" s="34" t="b">
        <f t="shared" si="5"/>
        <v>0</v>
      </c>
      <c r="J35" s="34" t="b">
        <f t="shared" si="5"/>
        <v>0</v>
      </c>
      <c r="K35" s="34" t="b">
        <f t="shared" si="5"/>
        <v>0</v>
      </c>
      <c r="L35" s="34" t="b">
        <f t="shared" si="5"/>
        <v>0</v>
      </c>
      <c r="M35" s="34" t="b">
        <f t="shared" si="5"/>
        <v>0</v>
      </c>
      <c r="N35" s="34" t="b">
        <f t="shared" si="5"/>
        <v>0</v>
      </c>
      <c r="O35" s="34" t="b">
        <f t="shared" si="5"/>
        <v>0</v>
      </c>
      <c r="P35" s="3">
        <f t="shared" si="7"/>
        <v>0</v>
      </c>
    </row>
    <row r="36" spans="2:16" x14ac:dyDescent="0.25">
      <c r="B36" s="69" t="s">
        <v>77</v>
      </c>
      <c r="C36" s="16" t="s">
        <v>36</v>
      </c>
      <c r="D36" s="34" t="b">
        <f t="shared" si="5"/>
        <v>0</v>
      </c>
      <c r="E36" s="34" t="b">
        <f t="shared" si="5"/>
        <v>0</v>
      </c>
      <c r="F36" s="34" t="b">
        <f t="shared" si="5"/>
        <v>0</v>
      </c>
      <c r="G36" s="34" t="b">
        <f t="shared" si="5"/>
        <v>0</v>
      </c>
      <c r="H36" s="34" t="b">
        <f t="shared" si="5"/>
        <v>0</v>
      </c>
      <c r="I36" s="34" t="b">
        <f t="shared" si="5"/>
        <v>0</v>
      </c>
      <c r="J36" s="34" t="b">
        <f t="shared" si="5"/>
        <v>0</v>
      </c>
      <c r="K36" s="34" t="b">
        <f t="shared" si="5"/>
        <v>0</v>
      </c>
      <c r="L36" s="34" t="b">
        <f t="shared" si="5"/>
        <v>0</v>
      </c>
      <c r="M36" s="34" t="b">
        <f t="shared" si="5"/>
        <v>0</v>
      </c>
      <c r="N36" s="34" t="b">
        <f t="shared" si="5"/>
        <v>0</v>
      </c>
      <c r="O36" s="34" t="b">
        <f t="shared" si="5"/>
        <v>0</v>
      </c>
      <c r="P36" s="3">
        <f t="shared" si="7"/>
        <v>0</v>
      </c>
    </row>
    <row r="37" spans="2:16" x14ac:dyDescent="0.25">
      <c r="B37" s="15" t="s">
        <v>27</v>
      </c>
      <c r="C37" s="16" t="s">
        <v>36</v>
      </c>
      <c r="D37" s="34" t="b">
        <f t="shared" si="5"/>
        <v>0</v>
      </c>
      <c r="E37" s="34" t="b">
        <f t="shared" si="5"/>
        <v>0</v>
      </c>
      <c r="F37" s="34" t="b">
        <f t="shared" si="5"/>
        <v>0</v>
      </c>
      <c r="G37" s="34" t="b">
        <f t="shared" si="5"/>
        <v>0</v>
      </c>
      <c r="H37" s="34" t="b">
        <f t="shared" si="5"/>
        <v>0</v>
      </c>
      <c r="I37" s="34" t="b">
        <f t="shared" si="5"/>
        <v>0</v>
      </c>
      <c r="J37" s="34" t="b">
        <f t="shared" si="5"/>
        <v>0</v>
      </c>
      <c r="K37" s="34" t="b">
        <f t="shared" si="5"/>
        <v>0</v>
      </c>
      <c r="L37" s="34" t="b">
        <f t="shared" si="5"/>
        <v>0</v>
      </c>
      <c r="M37" s="34" t="b">
        <f t="shared" si="5"/>
        <v>0</v>
      </c>
      <c r="N37" s="34" t="b">
        <f t="shared" si="5"/>
        <v>0</v>
      </c>
      <c r="O37" s="34" t="b">
        <f t="shared" si="5"/>
        <v>0</v>
      </c>
      <c r="P37" s="3">
        <f t="shared" si="7"/>
        <v>0</v>
      </c>
    </row>
    <row r="38" spans="2:16" x14ac:dyDescent="0.25">
      <c r="B38" s="15" t="s">
        <v>78</v>
      </c>
      <c r="C38" s="16" t="s">
        <v>36</v>
      </c>
      <c r="D38" s="34" t="b">
        <f t="shared" si="5"/>
        <v>0</v>
      </c>
      <c r="E38" s="34" t="b">
        <f t="shared" si="5"/>
        <v>0</v>
      </c>
      <c r="F38" s="34" t="b">
        <f t="shared" si="5"/>
        <v>0</v>
      </c>
      <c r="G38" s="34" t="b">
        <f t="shared" si="5"/>
        <v>0</v>
      </c>
      <c r="H38" s="34" t="b">
        <f t="shared" si="5"/>
        <v>0</v>
      </c>
      <c r="I38" s="34" t="b">
        <f t="shared" si="5"/>
        <v>0</v>
      </c>
      <c r="J38" s="34" t="b">
        <f t="shared" si="5"/>
        <v>0</v>
      </c>
      <c r="K38" s="34" t="b">
        <f t="shared" si="5"/>
        <v>0</v>
      </c>
      <c r="L38" s="34" t="b">
        <f t="shared" si="5"/>
        <v>0</v>
      </c>
      <c r="M38" s="34" t="b">
        <f t="shared" si="5"/>
        <v>0</v>
      </c>
      <c r="N38" s="34" t="b">
        <f t="shared" si="5"/>
        <v>0</v>
      </c>
      <c r="O38" s="34" t="b">
        <f t="shared" si="5"/>
        <v>0</v>
      </c>
      <c r="P38" s="3">
        <f t="shared" si="7"/>
        <v>0</v>
      </c>
    </row>
    <row r="39" spans="2:16" x14ac:dyDescent="0.25">
      <c r="B39" s="65" t="s">
        <v>79</v>
      </c>
      <c r="C39" s="66" t="s">
        <v>40</v>
      </c>
      <c r="D39" s="34" t="b">
        <f t="shared" si="5"/>
        <v>0</v>
      </c>
      <c r="E39" s="34" t="b">
        <f t="shared" si="5"/>
        <v>0</v>
      </c>
      <c r="F39" s="34" t="b">
        <f t="shared" si="5"/>
        <v>0</v>
      </c>
      <c r="G39" s="34" t="b">
        <f t="shared" si="5"/>
        <v>0</v>
      </c>
      <c r="H39" s="34" t="b">
        <f t="shared" si="5"/>
        <v>0</v>
      </c>
      <c r="I39" s="34" t="b">
        <f t="shared" si="5"/>
        <v>0</v>
      </c>
      <c r="J39" s="34" t="b">
        <f t="shared" si="5"/>
        <v>0</v>
      </c>
      <c r="K39" s="34" t="b">
        <f t="shared" si="5"/>
        <v>0</v>
      </c>
      <c r="L39" s="34" t="b">
        <f t="shared" si="5"/>
        <v>0</v>
      </c>
      <c r="M39" s="34" t="b">
        <f t="shared" si="5"/>
        <v>0</v>
      </c>
      <c r="N39" s="34" t="b">
        <f t="shared" si="5"/>
        <v>0</v>
      </c>
      <c r="O39" s="34" t="b">
        <f t="shared" si="5"/>
        <v>0</v>
      </c>
      <c r="P39" s="3">
        <f t="shared" si="7"/>
        <v>0</v>
      </c>
    </row>
    <row r="40" spans="2:16" x14ac:dyDescent="0.25">
      <c r="B40" s="15"/>
      <c r="C40" s="16"/>
      <c r="D40" s="34" t="b">
        <f t="shared" si="5"/>
        <v>0</v>
      </c>
      <c r="E40" s="34" t="b">
        <f t="shared" si="5"/>
        <v>0</v>
      </c>
      <c r="F40" s="34" t="b">
        <f t="shared" si="5"/>
        <v>0</v>
      </c>
      <c r="G40" s="34" t="b">
        <f t="shared" si="5"/>
        <v>0</v>
      </c>
      <c r="H40" s="34" t="b">
        <f t="shared" si="5"/>
        <v>0</v>
      </c>
      <c r="I40" s="34" t="b">
        <f t="shared" si="5"/>
        <v>0</v>
      </c>
      <c r="J40" s="34" t="b">
        <f t="shared" si="5"/>
        <v>0</v>
      </c>
      <c r="K40" s="34" t="b">
        <f t="shared" si="5"/>
        <v>0</v>
      </c>
      <c r="L40" s="34" t="b">
        <f t="shared" si="5"/>
        <v>0</v>
      </c>
      <c r="M40" s="34" t="b">
        <f t="shared" si="5"/>
        <v>0</v>
      </c>
      <c r="N40" s="34" t="b">
        <f t="shared" si="5"/>
        <v>0</v>
      </c>
      <c r="O40" s="34" t="b">
        <f t="shared" si="5"/>
        <v>0</v>
      </c>
      <c r="P40" s="3">
        <f t="shared" si="7"/>
        <v>0</v>
      </c>
    </row>
    <row r="41" spans="2:16" x14ac:dyDescent="0.25">
      <c r="B41" s="15"/>
      <c r="C41" s="16"/>
      <c r="D41" s="34" t="b">
        <f t="shared" si="5"/>
        <v>0</v>
      </c>
      <c r="E41" s="34" t="b">
        <f t="shared" si="5"/>
        <v>0</v>
      </c>
      <c r="F41" s="34" t="b">
        <f t="shared" si="5"/>
        <v>0</v>
      </c>
      <c r="G41" s="34" t="b">
        <f t="shared" si="5"/>
        <v>0</v>
      </c>
      <c r="H41" s="34" t="b">
        <f t="shared" si="5"/>
        <v>0</v>
      </c>
      <c r="I41" s="34" t="b">
        <f t="shared" si="5"/>
        <v>0</v>
      </c>
      <c r="J41" s="34" t="b">
        <f t="shared" si="5"/>
        <v>0</v>
      </c>
      <c r="K41" s="34" t="b">
        <f t="shared" si="5"/>
        <v>0</v>
      </c>
      <c r="L41" s="34" t="b">
        <f t="shared" si="5"/>
        <v>0</v>
      </c>
      <c r="M41" s="34" t="b">
        <f t="shared" si="5"/>
        <v>0</v>
      </c>
      <c r="N41" s="34" t="b">
        <f t="shared" si="5"/>
        <v>0</v>
      </c>
      <c r="O41" s="34" t="b">
        <f t="shared" si="5"/>
        <v>0</v>
      </c>
      <c r="P41" s="3">
        <f t="shared" si="7"/>
        <v>0</v>
      </c>
    </row>
    <row r="42" spans="2:16" x14ac:dyDescent="0.25">
      <c r="B42" s="69"/>
      <c r="C42" s="70"/>
      <c r="D42" s="34" t="b">
        <f t="shared" si="5"/>
        <v>0</v>
      </c>
      <c r="E42" s="34" t="b">
        <f t="shared" si="5"/>
        <v>0</v>
      </c>
      <c r="F42" s="34" t="b">
        <f t="shared" si="5"/>
        <v>0</v>
      </c>
      <c r="G42" s="34" t="b">
        <f t="shared" si="5"/>
        <v>0</v>
      </c>
      <c r="H42" s="34" t="b">
        <f t="shared" si="5"/>
        <v>0</v>
      </c>
      <c r="I42" s="34" t="b">
        <f t="shared" si="5"/>
        <v>0</v>
      </c>
      <c r="J42" s="34" t="b">
        <f t="shared" si="5"/>
        <v>0</v>
      </c>
      <c r="K42" s="34" t="b">
        <f t="shared" si="5"/>
        <v>0</v>
      </c>
      <c r="L42" s="34" t="b">
        <f t="shared" si="5"/>
        <v>0</v>
      </c>
      <c r="M42" s="34" t="b">
        <f t="shared" si="5"/>
        <v>0</v>
      </c>
      <c r="N42" s="34" t="b">
        <f t="shared" si="5"/>
        <v>0</v>
      </c>
      <c r="O42" s="34" t="b">
        <f t="shared" si="5"/>
        <v>0</v>
      </c>
      <c r="P42" s="3">
        <f t="shared" si="7"/>
        <v>0</v>
      </c>
    </row>
    <row r="43" spans="2:16" hidden="1" x14ac:dyDescent="0.25">
      <c r="B43" s="65" t="s">
        <v>73</v>
      </c>
      <c r="C43" s="66" t="s">
        <v>40</v>
      </c>
      <c r="D43" s="34" t="b">
        <f t="shared" si="5"/>
        <v>0</v>
      </c>
      <c r="E43" s="34" t="b">
        <f t="shared" si="5"/>
        <v>0</v>
      </c>
      <c r="F43" s="34" t="b">
        <f t="shared" si="5"/>
        <v>0</v>
      </c>
      <c r="G43" s="34" t="b">
        <f t="shared" si="5"/>
        <v>0</v>
      </c>
      <c r="H43" s="34" t="b">
        <f t="shared" si="5"/>
        <v>0</v>
      </c>
      <c r="I43" s="34" t="b">
        <f t="shared" si="5"/>
        <v>0</v>
      </c>
      <c r="J43" s="34" t="b">
        <f t="shared" si="5"/>
        <v>0</v>
      </c>
      <c r="K43" s="34" t="b">
        <f t="shared" si="5"/>
        <v>0</v>
      </c>
      <c r="L43" s="34" t="b">
        <f t="shared" si="5"/>
        <v>0</v>
      </c>
      <c r="M43" s="34" t="b">
        <f t="shared" si="5"/>
        <v>0</v>
      </c>
      <c r="N43" s="34" t="b">
        <f t="shared" si="5"/>
        <v>0</v>
      </c>
      <c r="O43" s="34" t="b">
        <f t="shared" si="5"/>
        <v>0</v>
      </c>
      <c r="P43" s="3">
        <f t="shared" si="7"/>
        <v>0</v>
      </c>
    </row>
    <row r="44" spans="2:16" hidden="1" x14ac:dyDescent="0.25">
      <c r="B44" s="15"/>
      <c r="C44" s="16"/>
      <c r="D44" s="34" t="b">
        <f t="shared" si="5"/>
        <v>0</v>
      </c>
      <c r="E44" s="34" t="b">
        <f t="shared" si="5"/>
        <v>0</v>
      </c>
      <c r="F44" s="34" t="b">
        <f t="shared" si="5"/>
        <v>0</v>
      </c>
      <c r="G44" s="34" t="b">
        <f t="shared" si="5"/>
        <v>0</v>
      </c>
      <c r="H44" s="34" t="b">
        <f t="shared" si="5"/>
        <v>0</v>
      </c>
      <c r="I44" s="34" t="b">
        <f t="shared" si="5"/>
        <v>0</v>
      </c>
      <c r="J44" s="34" t="b">
        <f t="shared" si="5"/>
        <v>0</v>
      </c>
      <c r="K44" s="34" t="b">
        <f t="shared" si="5"/>
        <v>0</v>
      </c>
      <c r="L44" s="34" t="b">
        <f t="shared" si="5"/>
        <v>0</v>
      </c>
      <c r="M44" s="34" t="b">
        <f t="shared" si="5"/>
        <v>0</v>
      </c>
      <c r="N44" s="34" t="b">
        <f t="shared" si="5"/>
        <v>0</v>
      </c>
      <c r="O44" s="34" t="b">
        <f t="shared" si="5"/>
        <v>0</v>
      </c>
      <c r="P44" s="3">
        <f t="shared" si="7"/>
        <v>0</v>
      </c>
    </row>
    <row r="45" spans="2:16" hidden="1" x14ac:dyDescent="0.25">
      <c r="B45" s="17"/>
      <c r="C45" s="19"/>
      <c r="D45" s="34" t="b">
        <f t="shared" si="5"/>
        <v>0</v>
      </c>
      <c r="E45" s="34" t="b">
        <f t="shared" si="5"/>
        <v>0</v>
      </c>
      <c r="F45" s="34" t="b">
        <f t="shared" si="5"/>
        <v>0</v>
      </c>
      <c r="G45" s="34" t="b">
        <f t="shared" si="5"/>
        <v>0</v>
      </c>
      <c r="H45" s="34" t="b">
        <f t="shared" si="5"/>
        <v>0</v>
      </c>
      <c r="I45" s="34" t="b">
        <f t="shared" si="5"/>
        <v>0</v>
      </c>
      <c r="J45" s="34" t="b">
        <f t="shared" si="5"/>
        <v>0</v>
      </c>
      <c r="K45" s="34" t="b">
        <f t="shared" si="5"/>
        <v>0</v>
      </c>
      <c r="L45" s="34" t="b">
        <f t="shared" si="5"/>
        <v>0</v>
      </c>
      <c r="M45" s="34" t="b">
        <f t="shared" si="5"/>
        <v>0</v>
      </c>
      <c r="N45" s="34" t="b">
        <f t="shared" si="5"/>
        <v>0</v>
      </c>
      <c r="O45" s="34" t="b">
        <f t="shared" si="5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15" priority="4" operator="containsText" text="NN">
      <formula>NOT(ISERROR(SEARCH("NN",D5)))</formula>
    </cfRule>
    <cfRule type="containsText" dxfId="14" priority="5" operator="containsText" text="NO">
      <formula>NOT(ISERROR(SEARCH("NO",D5)))</formula>
    </cfRule>
    <cfRule type="containsText" dxfId="13" priority="6" operator="containsText" text="P">
      <formula>NOT(ISERROR(SEARCH("P",D5)))</formula>
    </cfRule>
  </conditionalFormatting>
  <conditionalFormatting sqref="D30:O45">
    <cfRule type="containsText" dxfId="12" priority="1" operator="containsText" text="NN">
      <formula>NOT(ISERROR(SEARCH("NN",D30)))</formula>
    </cfRule>
    <cfRule type="containsText" dxfId="11" priority="2" operator="containsText" text="NO">
      <formula>NOT(ISERROR(SEARCH("NO",D30)))</formula>
    </cfRule>
    <cfRule type="containsText" dxfId="1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7"/>
  <sheetViews>
    <sheetView showGridLines="0" zoomScaleNormal="100" workbookViewId="0">
      <pane xSplit="16" ySplit="6" topLeftCell="Q16" activePane="bottomRight" state="frozenSplit"/>
      <selection pane="topRight" activeCell="Q1" sqref="Q1"/>
      <selection pane="bottomLeft" activeCell="A18" sqref="A18"/>
      <selection pane="bottomRight" activeCell="B6" sqref="B6"/>
    </sheetView>
  </sheetViews>
  <sheetFormatPr defaultRowHeight="15" x14ac:dyDescent="0.25"/>
  <cols>
    <col min="2" max="2" width="30.140625" bestFit="1" customWidth="1"/>
    <col min="3" max="3" width="15.5703125" bestFit="1" customWidth="1"/>
    <col min="4" max="4" width="8.42578125" bestFit="1" customWidth="1"/>
    <col min="5" max="13" width="7.42578125" bestFit="1" customWidth="1"/>
    <col min="14" max="15" width="6.42578125" bestFit="1" customWidth="1"/>
    <col min="16" max="16" width="5.7109375" customWidth="1"/>
    <col min="17" max="17" width="14.140625" style="35" bestFit="1" customWidth="1"/>
  </cols>
  <sheetData>
    <row r="2" spans="1:17" x14ac:dyDescent="0.25">
      <c r="B2" s="81" t="s">
        <v>83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25">
      <c r="P4" s="49"/>
    </row>
    <row r="5" spans="1:17" ht="14.45" customHeight="1" x14ac:dyDescent="0.2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10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'ZPOZ PRAC '!Q5</f>
        <v>#DIV/0!</v>
      </c>
    </row>
    <row r="8" spans="1:17" x14ac:dyDescent="0.25">
      <c r="A8">
        <v>2</v>
      </c>
      <c r="B8" s="15" t="s">
        <v>84</v>
      </c>
      <c r="C8" s="16" t="s">
        <v>101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8" t="e">
        <f>'ZPOZ PRAC '!Q6</f>
        <v>#DIV/0!</v>
      </c>
    </row>
    <row r="9" spans="1:17" x14ac:dyDescent="0.25">
      <c r="A9">
        <v>3</v>
      </c>
      <c r="B9" s="15" t="s">
        <v>52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8" t="e">
        <f>'ZPOZ PRAC '!Q7</f>
        <v>#DIV/0!</v>
      </c>
    </row>
    <row r="10" spans="1:17" x14ac:dyDescent="0.25">
      <c r="A10">
        <v>4</v>
      </c>
      <c r="B10" s="17" t="s">
        <v>85</v>
      </c>
      <c r="C10" s="19" t="s">
        <v>35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8" t="e">
        <f>'ZPOZ PRAC '!Q8</f>
        <v>#DIV/0!</v>
      </c>
    </row>
    <row r="11" spans="1:17" x14ac:dyDescent="0.25">
      <c r="A11">
        <v>5</v>
      </c>
      <c r="B11" s="12" t="s">
        <v>42</v>
      </c>
      <c r="C11" s="19" t="s">
        <v>35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8" t="e">
        <f>'ZPOZ PRAC '!Q9</f>
        <v>#DIV/0!</v>
      </c>
    </row>
    <row r="12" spans="1:17" x14ac:dyDescent="0.25">
      <c r="A12">
        <v>6</v>
      </c>
      <c r="B12" s="15" t="s">
        <v>41</v>
      </c>
      <c r="C12" s="19" t="s">
        <v>35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8" t="e">
        <f>'ZPOZ PRAC '!Q10</f>
        <v>#DIV/0!</v>
      </c>
    </row>
    <row r="13" spans="1:17" x14ac:dyDescent="0.25">
      <c r="A13">
        <v>7</v>
      </c>
      <c r="B13" s="69" t="s">
        <v>86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8" t="e">
        <f>'ZPOZ PRAC '!Q11</f>
        <v>#DIV/0!</v>
      </c>
    </row>
    <row r="14" spans="1:17" x14ac:dyDescent="0.25">
      <c r="A14">
        <v>8</v>
      </c>
      <c r="B14" s="15" t="s">
        <v>87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8" t="e">
        <f>'ZPOZ PRAC '!Q12</f>
        <v>#DIV/0!</v>
      </c>
    </row>
    <row r="15" spans="1:17" x14ac:dyDescent="0.25">
      <c r="A15">
        <v>9</v>
      </c>
      <c r="B15" s="15" t="s">
        <v>88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8" t="e">
        <f>'ZPOZ PRAC '!Q13</f>
        <v>#DIV/0!</v>
      </c>
    </row>
    <row r="16" spans="1:17" x14ac:dyDescent="0.25">
      <c r="A16">
        <v>10</v>
      </c>
      <c r="B16" s="15" t="s">
        <v>89</v>
      </c>
      <c r="C16" s="16" t="s">
        <v>36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8" t="e">
        <f>'ZPOZ PRAC '!Q14</f>
        <v>#DIV/0!</v>
      </c>
    </row>
    <row r="17" spans="1:17" x14ac:dyDescent="0.25">
      <c r="A17">
        <v>11</v>
      </c>
      <c r="B17" s="15" t="s">
        <v>90</v>
      </c>
      <c r="C17" s="16" t="s">
        <v>36</v>
      </c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8" t="e">
        <f>'ZPOZ PRAC '!Q15</f>
        <v>#DIV/0!</v>
      </c>
    </row>
    <row r="18" spans="1:17" x14ac:dyDescent="0.25">
      <c r="A18">
        <v>12</v>
      </c>
      <c r="B18" s="15" t="s">
        <v>91</v>
      </c>
      <c r="C18" s="16" t="s">
        <v>36</v>
      </c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8" t="e">
        <f>'ZPOZ PRAC '!Q16</f>
        <v>#DIV/0!</v>
      </c>
    </row>
    <row r="19" spans="1:17" x14ac:dyDescent="0.25">
      <c r="A19">
        <v>13</v>
      </c>
      <c r="B19" s="15" t="s">
        <v>92</v>
      </c>
      <c r="C19" s="16" t="s">
        <v>36</v>
      </c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8" t="e">
        <f>'ZPOZ PRAC '!Q17</f>
        <v>#DIV/0!</v>
      </c>
    </row>
    <row r="20" spans="1:17" x14ac:dyDescent="0.25">
      <c r="A20">
        <v>14</v>
      </c>
      <c r="B20" s="15" t="s">
        <v>93</v>
      </c>
      <c r="C20" s="16" t="s">
        <v>36</v>
      </c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8" t="e">
        <f>'ZPOZ PRAC '!Q18</f>
        <v>#DIV/0!</v>
      </c>
    </row>
    <row r="21" spans="1:17" x14ac:dyDescent="0.25">
      <c r="A21">
        <v>15</v>
      </c>
      <c r="B21" s="15" t="s">
        <v>94</v>
      </c>
      <c r="C21" s="16" t="s">
        <v>36</v>
      </c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8" t="e">
        <f>'ZPOZ PRAC '!Q19</f>
        <v>#DIV/0!</v>
      </c>
    </row>
    <row r="22" spans="1:17" x14ac:dyDescent="0.25">
      <c r="A22">
        <v>16</v>
      </c>
      <c r="B22" s="65" t="s">
        <v>95</v>
      </c>
      <c r="C22" s="16" t="s">
        <v>36</v>
      </c>
      <c r="D22" s="52"/>
      <c r="E22" s="53"/>
      <c r="F22" s="53"/>
      <c r="G22" s="53"/>
      <c r="H22" s="53"/>
      <c r="I22" s="53"/>
      <c r="J22" s="10"/>
      <c r="K22" s="10"/>
      <c r="L22" s="10"/>
      <c r="M22" s="10"/>
      <c r="N22" s="10"/>
      <c r="O22" s="29"/>
      <c r="P22" s="47"/>
      <c r="Q22" s="38" t="e">
        <f>'ZPOZ PRAC '!Q20</f>
        <v>#DIV/0!</v>
      </c>
    </row>
    <row r="23" spans="1:17" x14ac:dyDescent="0.25">
      <c r="A23">
        <v>17</v>
      </c>
      <c r="B23" s="15" t="s">
        <v>96</v>
      </c>
      <c r="C23" s="16" t="s">
        <v>36</v>
      </c>
      <c r="D23" s="52"/>
      <c r="E23" s="53"/>
      <c r="F23" s="53"/>
      <c r="G23" s="53"/>
      <c r="H23" s="53"/>
      <c r="I23" s="53"/>
      <c r="J23" s="10"/>
      <c r="K23" s="10"/>
      <c r="L23" s="10"/>
      <c r="M23" s="10"/>
      <c r="N23" s="10"/>
      <c r="O23" s="29"/>
      <c r="P23" s="47"/>
      <c r="Q23" s="38" t="e">
        <f>'ZPOZ PRAC '!Q21</f>
        <v>#DIV/0!</v>
      </c>
    </row>
    <row r="24" spans="1:17" x14ac:dyDescent="0.25">
      <c r="A24">
        <v>18</v>
      </c>
      <c r="B24" s="15" t="s">
        <v>97</v>
      </c>
      <c r="C24" s="16" t="s">
        <v>36</v>
      </c>
      <c r="D24" s="52"/>
      <c r="E24" s="53"/>
      <c r="F24" s="53"/>
      <c r="G24" s="53"/>
      <c r="H24" s="53"/>
      <c r="I24" s="53"/>
      <c r="J24" s="10"/>
      <c r="K24" s="10"/>
      <c r="L24" s="10"/>
      <c r="M24" s="10"/>
      <c r="N24" s="10"/>
      <c r="O24" s="29"/>
      <c r="P24" s="47"/>
      <c r="Q24" s="38" t="e">
        <f>'ZPOZ PRAC '!Q22</f>
        <v>#DIV/0!</v>
      </c>
    </row>
    <row r="25" spans="1:17" x14ac:dyDescent="0.25">
      <c r="A25">
        <v>19</v>
      </c>
      <c r="B25" s="69" t="s">
        <v>98</v>
      </c>
      <c r="C25" s="16" t="s">
        <v>36</v>
      </c>
      <c r="D25" s="52"/>
      <c r="E25" s="53"/>
      <c r="F25" s="53"/>
      <c r="G25" s="53"/>
      <c r="H25" s="53"/>
      <c r="I25" s="53"/>
      <c r="J25" s="10"/>
      <c r="K25" s="10"/>
      <c r="L25" s="10"/>
      <c r="M25" s="10"/>
      <c r="N25" s="10"/>
      <c r="O25" s="29"/>
      <c r="P25" s="47"/>
      <c r="Q25" s="38" t="e">
        <f>'ZPOZ PRAC '!Q23</f>
        <v>#DIV/0!</v>
      </c>
    </row>
    <row r="26" spans="1:17" x14ac:dyDescent="0.25">
      <c r="A26">
        <v>20</v>
      </c>
      <c r="B26" s="69" t="s">
        <v>99</v>
      </c>
      <c r="C26" s="16" t="s">
        <v>36</v>
      </c>
      <c r="D26" s="52"/>
      <c r="E26" s="53"/>
      <c r="F26" s="53"/>
      <c r="G26" s="53"/>
      <c r="H26" s="53"/>
      <c r="I26" s="53"/>
      <c r="J26" s="10"/>
      <c r="K26" s="10"/>
      <c r="L26" s="10"/>
      <c r="M26" s="10"/>
      <c r="N26" s="10"/>
      <c r="O26" s="29"/>
      <c r="P26" s="47"/>
      <c r="Q26" s="38" t="e">
        <f>'ZPOZ PRAC '!Q24</f>
        <v>#DIV/0!</v>
      </c>
    </row>
    <row r="27" spans="1:17" x14ac:dyDescent="0.25">
      <c r="A27">
        <v>21</v>
      </c>
      <c r="B27" s="15" t="s">
        <v>63</v>
      </c>
      <c r="C27" s="16" t="s">
        <v>36</v>
      </c>
      <c r="D27" s="52"/>
      <c r="E27" s="53"/>
      <c r="F27" s="53"/>
      <c r="G27" s="53"/>
      <c r="H27" s="53"/>
      <c r="I27" s="53"/>
      <c r="J27" s="10"/>
      <c r="K27" s="10"/>
      <c r="L27" s="10"/>
      <c r="M27" s="10"/>
      <c r="N27" s="10"/>
      <c r="O27" s="29"/>
      <c r="P27" s="47"/>
      <c r="Q27" s="38" t="e">
        <f>'ZPOZ PRAC '!Q25</f>
        <v>#DIV/0!</v>
      </c>
    </row>
    <row r="28" spans="1:17" x14ac:dyDescent="0.25">
      <c r="A28">
        <v>22</v>
      </c>
      <c r="B28" s="15" t="s">
        <v>100</v>
      </c>
      <c r="C28" s="16" t="s">
        <v>36</v>
      </c>
      <c r="D28" s="71"/>
      <c r="E28" s="72"/>
      <c r="F28" s="72"/>
      <c r="G28" s="72"/>
      <c r="H28" s="72"/>
      <c r="I28" s="72"/>
      <c r="J28" s="73"/>
      <c r="K28" s="73"/>
      <c r="L28" s="73"/>
      <c r="M28" s="73"/>
      <c r="N28" s="73"/>
      <c r="O28" s="74"/>
      <c r="P28" s="47"/>
      <c r="Q28" s="38" t="e">
        <f>'ZPOZ PRAC '!Q26</f>
        <v>#DIV/0!</v>
      </c>
    </row>
    <row r="29" spans="1:17" x14ac:dyDescent="0.25">
      <c r="A29">
        <v>23</v>
      </c>
      <c r="B29" s="75" t="s">
        <v>102</v>
      </c>
      <c r="C29" s="66" t="s">
        <v>40</v>
      </c>
      <c r="D29" s="54"/>
      <c r="E29" s="55"/>
      <c r="F29" s="55"/>
      <c r="G29" s="55"/>
      <c r="H29" s="55"/>
      <c r="I29" s="55"/>
      <c r="J29" s="18"/>
      <c r="K29" s="18"/>
      <c r="L29" s="18"/>
      <c r="M29" s="18"/>
      <c r="N29" s="18"/>
      <c r="O29" s="30"/>
      <c r="P29" s="47"/>
      <c r="Q29" s="38" t="e">
        <f>'ZPOZ PRAC '!Q27</f>
        <v>#REF!</v>
      </c>
    </row>
    <row r="30" spans="1:17" x14ac:dyDescent="0.25">
      <c r="B30" s="77" t="s">
        <v>22</v>
      </c>
      <c r="C30" s="78"/>
      <c r="D30" s="13">
        <f>'ZPOZ PRAC '!D28</f>
        <v>0</v>
      </c>
      <c r="E30" s="13">
        <f>'ZPOZ PRAC '!E28</f>
        <v>0</v>
      </c>
      <c r="F30" s="13">
        <f>'ZPOZ PRAC '!F28</f>
        <v>0</v>
      </c>
      <c r="G30" s="13">
        <f>'ZPOZ PRAC '!G28</f>
        <v>0</v>
      </c>
      <c r="H30" s="13">
        <f>'ZPOZ PRAC '!H28</f>
        <v>0</v>
      </c>
      <c r="I30" s="13">
        <f>'ZPOZ PRAC '!I28</f>
        <v>0</v>
      </c>
      <c r="J30" s="13">
        <f>'ZPOZ PRAC '!J28</f>
        <v>0</v>
      </c>
      <c r="K30" s="13">
        <f>'ZPOZ PRAC '!K28</f>
        <v>0</v>
      </c>
      <c r="L30" s="13">
        <f>'ZPOZ PRAC '!L28</f>
        <v>0</v>
      </c>
      <c r="M30" s="13">
        <f>'ZPOZ PRAC '!M28</f>
        <v>0</v>
      </c>
      <c r="N30" s="13">
        <f>'ZPOZ PRAC '!N28</f>
        <v>0</v>
      </c>
      <c r="O30" s="13">
        <f>'ZPOZ PRAC '!O28</f>
        <v>0</v>
      </c>
      <c r="P30" s="44"/>
    </row>
    <row r="31" spans="1:17" x14ac:dyDescent="0.25">
      <c r="B31" s="79"/>
      <c r="C31" s="80"/>
      <c r="D31" s="33">
        <f>'ZPOZ PRAC '!D29</f>
        <v>0</v>
      </c>
      <c r="E31" s="33">
        <f>'ZPOZ PRAC '!E29</f>
        <v>0</v>
      </c>
      <c r="F31" s="33">
        <f>'ZPOZ PRAC '!F29</f>
        <v>0</v>
      </c>
      <c r="G31" s="33">
        <f>'ZPOZ PRAC '!G29</f>
        <v>0</v>
      </c>
      <c r="H31" s="33">
        <f>'ZPOZ PRAC '!H29</f>
        <v>0</v>
      </c>
      <c r="I31" s="33">
        <f>'ZPOZ PRAC '!I29</f>
        <v>0</v>
      </c>
      <c r="J31" s="33">
        <f>'ZPOZ PRAC '!J29</f>
        <v>0</v>
      </c>
      <c r="K31" s="33">
        <f>'ZPOZ PRAC '!K29</f>
        <v>0</v>
      </c>
      <c r="L31" s="33">
        <f>'ZPOZ PRAC '!L29</f>
        <v>0</v>
      </c>
      <c r="M31" s="33">
        <f>'ZPOZ PRAC '!M29</f>
        <v>0</v>
      </c>
      <c r="N31" s="33">
        <f>'ZPOZ PRAC '!N29</f>
        <v>0</v>
      </c>
      <c r="O31" s="33">
        <f>'ZPOZ PRAC '!O29</f>
        <v>0</v>
      </c>
      <c r="P31" s="45"/>
    </row>
    <row r="32" spans="1:17" x14ac:dyDescent="0.25">
      <c r="B32" s="48"/>
      <c r="C32" s="48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</row>
    <row r="33" spans="2:16" x14ac:dyDescent="0.25">
      <c r="B33" s="48"/>
      <c r="C33" s="48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</row>
    <row r="34" spans="2:16" x14ac:dyDescent="0.25">
      <c r="B34" s="4" t="s">
        <v>15</v>
      </c>
      <c r="C34" s="5"/>
    </row>
    <row r="35" spans="2:16" x14ac:dyDescent="0.25">
      <c r="B35" s="6" t="s">
        <v>17</v>
      </c>
      <c r="C35" s="5"/>
    </row>
    <row r="36" spans="2:16" x14ac:dyDescent="0.25">
      <c r="B36" s="7" t="s">
        <v>18</v>
      </c>
      <c r="C36" s="5"/>
    </row>
    <row r="37" spans="2:16" x14ac:dyDescent="0.25">
      <c r="B37" s="8" t="s">
        <v>19</v>
      </c>
      <c r="C37" s="9"/>
    </row>
  </sheetData>
  <sheetProtection algorithmName="SHA-512" hashValue="Lefd3UhJmMbTy9ytu64qMu9yLYHMZ862PW5Za3aZ9ZVg5ZYlI3mNxXNe5R5BeKfyXpEmcXobkVJMhaTqDGEP+Q==" saltValue="l/Vu/R7FKbd6AGIzcOBC6Q==" spinCount="100000" sheet="1" objects="1" scenarios="1"/>
  <mergeCells count="3">
    <mergeCell ref="B2:Q2"/>
    <mergeCell ref="D5:O5"/>
    <mergeCell ref="B30:C31"/>
  </mergeCells>
  <conditionalFormatting sqref="D7:P29">
    <cfRule type="containsText" dxfId="9" priority="2" operator="containsText" text="NN">
      <formula>NOT(ISERROR(SEARCH("NN",D7)))</formula>
    </cfRule>
    <cfRule type="containsText" dxfId="8" priority="3" operator="containsText" text="NO">
      <formula>NOT(ISERROR(SEARCH("NO",D7)))</formula>
    </cfRule>
    <cfRule type="containsText" dxfId="7" priority="4" operator="containsText" text="P">
      <formula>NOT(ISERROR(SEARCH("P",D7)))</formula>
    </cfRule>
  </conditionalFormatting>
  <conditionalFormatting sqref="Q7:Q29">
    <cfRule type="cellIs" dxfId="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59"/>
  <sheetViews>
    <sheetView showGridLines="0" zoomScale="70" zoomScaleNormal="70" workbookViewId="0">
      <selection activeCell="D28" sqref="D28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60" t="s">
        <v>10</v>
      </c>
      <c r="C5" s="20" t="s">
        <v>26</v>
      </c>
      <c r="D5" s="21" t="str">
        <f>IF(ZPOZ!D7=0,"",IF(ZPOZ!D7="P",1,0))</f>
        <v/>
      </c>
      <c r="E5" s="21" t="str">
        <f>IF(ZPOZ!E7=0,"",IF(ZPOZ!E7="P",1,0))</f>
        <v/>
      </c>
      <c r="F5" s="21" t="str">
        <f>IF(ZPOZ!F7=0,"",IF(ZPOZ!F7="P",1,0))</f>
        <v/>
      </c>
      <c r="G5" s="21" t="str">
        <f>IF(ZPOZ!G7=0,"",IF(ZPOZ!G7="P",1,0))</f>
        <v/>
      </c>
      <c r="H5" s="21" t="str">
        <f>IF(ZPOZ!H7=0,"",IF(ZPOZ!H7="P",1,0))</f>
        <v/>
      </c>
      <c r="I5" s="21" t="str">
        <f>IF(ZPOZ!I7=0,"",IF(ZPOZ!I7="P",1,0))</f>
        <v/>
      </c>
      <c r="J5" s="21" t="str">
        <f>IF(ZPOZ!J7=0,"",IF(ZPOZ!J7="P",1,0))</f>
        <v/>
      </c>
      <c r="K5" s="21" t="str">
        <f>IF(ZPOZ!K7=0,"",IF(ZPOZ!K7="P",1,0))</f>
        <v/>
      </c>
      <c r="L5" s="21" t="str">
        <f>IF(ZPOZ!L7=0,"",IF(ZPOZ!L7="P",1,0))</f>
        <v/>
      </c>
      <c r="M5" s="21" t="str">
        <f>IF(ZPOZ!M7=0,"",IF(ZPOZ!M7="P",1,0))</f>
        <v/>
      </c>
      <c r="N5" s="21" t="str">
        <f>IF(ZPOZ!N7=0,"",IF(ZPOZ!N7="P",1,0))</f>
        <v/>
      </c>
      <c r="O5" s="21" t="str">
        <f>IF(ZPOZ!O7=0,"",IF(ZPOZ!O7="P",1,0))</f>
        <v/>
      </c>
      <c r="P5" s="3">
        <f t="shared" ref="P5:P27" si="0">SUM(D5:O5)</f>
        <v>0</v>
      </c>
      <c r="Q5" s="25" t="e">
        <f t="shared" ref="Q5:Q27" si="1">P5/P37</f>
        <v>#DIV/0!</v>
      </c>
    </row>
    <row r="6" spans="2:17" x14ac:dyDescent="0.25">
      <c r="B6" s="15" t="s">
        <v>84</v>
      </c>
      <c r="C6" s="16" t="s">
        <v>101</v>
      </c>
      <c r="D6" s="21" t="str">
        <f>IF(ZPOZ!D8=0,"",IF(ZPOZ!D8="P",1,0))</f>
        <v/>
      </c>
      <c r="E6" s="21" t="str">
        <f>IF(ZPOZ!E8=0,"",IF(ZPOZ!E8="P",1,0))</f>
        <v/>
      </c>
      <c r="F6" s="21" t="str">
        <f>IF(ZPOZ!F8=0,"",IF(ZPOZ!F8="P",1,0))</f>
        <v/>
      </c>
      <c r="G6" s="21" t="str">
        <f>IF(ZPOZ!G8=0,"",IF(ZPOZ!G8="P",1,0))</f>
        <v/>
      </c>
      <c r="H6" s="21" t="str">
        <f>IF(ZPOZ!H8=0,"",IF(ZPOZ!H8="P",1,0))</f>
        <v/>
      </c>
      <c r="I6" s="21" t="str">
        <f>IF(ZPOZ!I8=0,"",IF(ZPOZ!I8="P",1,0))</f>
        <v/>
      </c>
      <c r="J6" s="21" t="str">
        <f>IF(ZPOZ!J8=0,"",IF(ZPOZ!J8="P",1,0))</f>
        <v/>
      </c>
      <c r="K6" s="21" t="str">
        <f>IF(ZPOZ!K8=0,"",IF(ZPOZ!K8="P",1,0))</f>
        <v/>
      </c>
      <c r="L6" s="21" t="str">
        <f>IF(ZPOZ!L8=0,"",IF(ZPOZ!L8="P",1,0))</f>
        <v/>
      </c>
      <c r="M6" s="21" t="str">
        <f>IF(ZPOZ!M8=0,"",IF(ZPOZ!M8="P",1,0))</f>
        <v/>
      </c>
      <c r="N6" s="21" t="str">
        <f>IF(ZPOZ!N8=0,"",IF(ZPOZ!N8="P",1,0))</f>
        <v/>
      </c>
      <c r="O6" s="21" t="str">
        <f>IF(ZPOZ!O8=0,"",IF(ZPOZ!O8="P",1,0))</f>
        <v/>
      </c>
      <c r="P6" s="3">
        <f t="shared" si="0"/>
        <v>0</v>
      </c>
      <c r="Q6" s="25" t="e">
        <f t="shared" si="1"/>
        <v>#DIV/0!</v>
      </c>
    </row>
    <row r="7" spans="2:17" x14ac:dyDescent="0.25">
      <c r="B7" s="15" t="s">
        <v>52</v>
      </c>
      <c r="C7" s="16" t="s">
        <v>35</v>
      </c>
      <c r="D7" s="21" t="str">
        <f>IF(ZPOZ!D9=0,"",IF(ZPOZ!D9="P",1,0))</f>
        <v/>
      </c>
      <c r="E7" s="21" t="str">
        <f>IF(ZPOZ!E9=0,"",IF(ZPOZ!E9="P",1,0))</f>
        <v/>
      </c>
      <c r="F7" s="21" t="str">
        <f>IF(ZPOZ!F9=0,"",IF(ZPOZ!F9="P",1,0))</f>
        <v/>
      </c>
      <c r="G7" s="21" t="str">
        <f>IF(ZPOZ!G9=0,"",IF(ZPOZ!G9="P",1,0))</f>
        <v/>
      </c>
      <c r="H7" s="21" t="str">
        <f>IF(ZPOZ!H9=0,"",IF(ZPOZ!H9="P",1,0))</f>
        <v/>
      </c>
      <c r="I7" s="21" t="str">
        <f>IF(ZPOZ!I9=0,"",IF(ZPOZ!I9="P",1,0))</f>
        <v/>
      </c>
      <c r="J7" s="21" t="str">
        <f>IF(ZPOZ!J9=0,"",IF(ZPOZ!J9="P",1,0))</f>
        <v/>
      </c>
      <c r="K7" s="21" t="str">
        <f>IF(ZPOZ!K9=0,"",IF(ZPOZ!K9="P",1,0))</f>
        <v/>
      </c>
      <c r="L7" s="21" t="str">
        <f>IF(ZPOZ!L9=0,"",IF(ZPOZ!L9="P",1,0))</f>
        <v/>
      </c>
      <c r="M7" s="21" t="str">
        <f>IF(ZPOZ!M9=0,"",IF(ZPOZ!M9="P",1,0))</f>
        <v/>
      </c>
      <c r="N7" s="21" t="str">
        <f>IF(ZPOZ!N9=0,"",IF(ZPOZ!N9="P",1,0))</f>
        <v/>
      </c>
      <c r="O7" s="21" t="str">
        <f>IF(ZPOZ!O9=0,"",IF(ZPOZ!O9="P",1,0))</f>
        <v/>
      </c>
      <c r="P7" s="3">
        <f t="shared" si="0"/>
        <v>0</v>
      </c>
      <c r="Q7" s="25" t="e">
        <f t="shared" si="1"/>
        <v>#DIV/0!</v>
      </c>
    </row>
    <row r="8" spans="2:17" x14ac:dyDescent="0.25">
      <c r="B8" s="17" t="s">
        <v>85</v>
      </c>
      <c r="C8" s="19" t="s">
        <v>35</v>
      </c>
      <c r="D8" s="21" t="str">
        <f>IF(ZPOZ!D10=0,"",IF(ZPOZ!D10="P",1,0))</f>
        <v/>
      </c>
      <c r="E8" s="21" t="str">
        <f>IF(ZPOZ!E10=0,"",IF(ZPOZ!E10="P",1,0))</f>
        <v/>
      </c>
      <c r="F8" s="21" t="str">
        <f>IF(ZPOZ!F10=0,"",IF(ZPOZ!F10="P",1,0))</f>
        <v/>
      </c>
      <c r="G8" s="21" t="str">
        <f>IF(ZPOZ!G10=0,"",IF(ZPOZ!G10="P",1,0))</f>
        <v/>
      </c>
      <c r="H8" s="21" t="str">
        <f>IF(ZPOZ!H10=0,"",IF(ZPOZ!H10="P",1,0))</f>
        <v/>
      </c>
      <c r="I8" s="21" t="str">
        <f>IF(ZPOZ!I10=0,"",IF(ZPOZ!I10="P",1,0))</f>
        <v/>
      </c>
      <c r="J8" s="21" t="str">
        <f>IF(ZPOZ!J10=0,"",IF(ZPOZ!J10="P",1,0))</f>
        <v/>
      </c>
      <c r="K8" s="21" t="str">
        <f>IF(ZPOZ!K10=0,"",IF(ZPOZ!K10="P",1,0))</f>
        <v/>
      </c>
      <c r="L8" s="21" t="str">
        <f>IF(ZPOZ!L10=0,"",IF(ZPOZ!L10="P",1,0))</f>
        <v/>
      </c>
      <c r="M8" s="21" t="str">
        <f>IF(ZPOZ!M10=0,"",IF(ZPOZ!M10="P",1,0))</f>
        <v/>
      </c>
      <c r="N8" s="21" t="str">
        <f>IF(ZPOZ!N10=0,"",IF(ZPOZ!N10="P",1,0))</f>
        <v/>
      </c>
      <c r="O8" s="21" t="str">
        <f>IF(ZPOZ!O10=0,"",IF(ZPOZ!O10="P",1,0))</f>
        <v/>
      </c>
      <c r="P8" s="3">
        <f t="shared" si="0"/>
        <v>0</v>
      </c>
      <c r="Q8" s="25" t="e">
        <f t="shared" si="1"/>
        <v>#DIV/0!</v>
      </c>
    </row>
    <row r="9" spans="2:17" x14ac:dyDescent="0.25">
      <c r="B9" s="12" t="s">
        <v>42</v>
      </c>
      <c r="C9" s="19" t="s">
        <v>35</v>
      </c>
      <c r="D9" s="21" t="str">
        <f>IF(ZPOZ!D11=0,"",IF(ZPOZ!D11="P",1,0))</f>
        <v/>
      </c>
      <c r="E9" s="21" t="str">
        <f>IF(ZPOZ!E11=0,"",IF(ZPOZ!E11="P",1,0))</f>
        <v/>
      </c>
      <c r="F9" s="21" t="str">
        <f>IF(ZPOZ!F11=0,"",IF(ZPOZ!F11="P",1,0))</f>
        <v/>
      </c>
      <c r="G9" s="21" t="str">
        <f>IF(ZPOZ!G11=0,"",IF(ZPOZ!G11="P",1,0))</f>
        <v/>
      </c>
      <c r="H9" s="21" t="str">
        <f>IF(ZPOZ!H11=0,"",IF(ZPOZ!H11="P",1,0))</f>
        <v/>
      </c>
      <c r="I9" s="21" t="str">
        <f>IF(ZPOZ!I11=0,"",IF(ZPOZ!I11="P",1,0))</f>
        <v/>
      </c>
      <c r="J9" s="21" t="str">
        <f>IF(ZPOZ!J11=0,"",IF(ZPOZ!J11="P",1,0))</f>
        <v/>
      </c>
      <c r="K9" s="21" t="str">
        <f>IF(ZPOZ!K11=0,"",IF(ZPOZ!K11="P",1,0))</f>
        <v/>
      </c>
      <c r="L9" s="21" t="str">
        <f>IF(ZPOZ!L11=0,"",IF(ZPOZ!L11="P",1,0))</f>
        <v/>
      </c>
      <c r="M9" s="21" t="str">
        <f>IF(ZPOZ!M11=0,"",IF(ZPOZ!M11="P",1,0))</f>
        <v/>
      </c>
      <c r="N9" s="21" t="str">
        <f>IF(ZPOZ!N11=0,"",IF(ZPOZ!N11="P",1,0))</f>
        <v/>
      </c>
      <c r="O9" s="21" t="str">
        <f>IF(ZPOZ!O11=0,"",IF(ZPOZ!O11="P",1,0))</f>
        <v/>
      </c>
      <c r="P9" s="3">
        <f t="shared" si="0"/>
        <v>0</v>
      </c>
      <c r="Q9" s="25" t="e">
        <f t="shared" si="1"/>
        <v>#DIV/0!</v>
      </c>
    </row>
    <row r="10" spans="2:17" x14ac:dyDescent="0.25">
      <c r="B10" s="15" t="s">
        <v>41</v>
      </c>
      <c r="C10" s="19" t="s">
        <v>35</v>
      </c>
      <c r="D10" s="21" t="str">
        <f>IF(ZPOZ!D12=0,"",IF(ZPOZ!D12="P",1,0))</f>
        <v/>
      </c>
      <c r="E10" s="21" t="str">
        <f>IF(ZPOZ!E12=0,"",IF(ZPOZ!E12="P",1,0))</f>
        <v/>
      </c>
      <c r="F10" s="21" t="str">
        <f>IF(ZPOZ!F12=0,"",IF(ZPOZ!F12="P",1,0))</f>
        <v/>
      </c>
      <c r="G10" s="21" t="str">
        <f>IF(ZPOZ!G12=0,"",IF(ZPOZ!G12="P",1,0))</f>
        <v/>
      </c>
      <c r="H10" s="21" t="str">
        <f>IF(ZPOZ!H12=0,"",IF(ZPOZ!H12="P",1,0))</f>
        <v/>
      </c>
      <c r="I10" s="21" t="str">
        <f>IF(ZPOZ!I12=0,"",IF(ZPOZ!I12="P",1,0))</f>
        <v/>
      </c>
      <c r="J10" s="21" t="str">
        <f>IF(ZPOZ!J12=0,"",IF(ZPOZ!J12="P",1,0))</f>
        <v/>
      </c>
      <c r="K10" s="21" t="str">
        <f>IF(ZPOZ!K12=0,"",IF(ZPOZ!K12="P",1,0))</f>
        <v/>
      </c>
      <c r="L10" s="21" t="str">
        <f>IF(ZPOZ!L12=0,"",IF(ZPOZ!L12="P",1,0))</f>
        <v/>
      </c>
      <c r="M10" s="21" t="str">
        <f>IF(ZPOZ!M12=0,"",IF(ZPOZ!M12="P",1,0))</f>
        <v/>
      </c>
      <c r="N10" s="21" t="str">
        <f>IF(ZPOZ!N12=0,"",IF(ZPOZ!N12="P",1,0))</f>
        <v/>
      </c>
      <c r="O10" s="21" t="str">
        <f>IF(ZPOZ!O12=0,"",IF(ZPOZ!O12="P",1,0))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25">
      <c r="B11" s="69" t="s">
        <v>86</v>
      </c>
      <c r="C11" s="16" t="s">
        <v>36</v>
      </c>
      <c r="D11" s="21" t="str">
        <f>IF(ZPOZ!D13=0,"",IF(ZPOZ!D13="P",1,0))</f>
        <v/>
      </c>
      <c r="E11" s="21" t="str">
        <f>IF(ZPOZ!E13=0,"",IF(ZPOZ!E13="P",1,0))</f>
        <v/>
      </c>
      <c r="F11" s="21" t="str">
        <f>IF(ZPOZ!F13=0,"",IF(ZPOZ!F13="P",1,0))</f>
        <v/>
      </c>
      <c r="G11" s="21" t="str">
        <f>IF(ZPOZ!G13=0,"",IF(ZPOZ!G13="P",1,0))</f>
        <v/>
      </c>
      <c r="H11" s="21" t="str">
        <f>IF(ZPOZ!H13=0,"",IF(ZPOZ!H13="P",1,0))</f>
        <v/>
      </c>
      <c r="I11" s="21" t="str">
        <f>IF(ZPOZ!I13=0,"",IF(ZPOZ!I13="P",1,0))</f>
        <v/>
      </c>
      <c r="J11" s="21" t="str">
        <f>IF(ZPOZ!J13=0,"",IF(ZPOZ!J13="P",1,0))</f>
        <v/>
      </c>
      <c r="K11" s="21" t="str">
        <f>IF(ZPOZ!K13=0,"",IF(ZPOZ!K13="P",1,0))</f>
        <v/>
      </c>
      <c r="L11" s="21" t="str">
        <f>IF(ZPOZ!L13=0,"",IF(ZPOZ!L13="P",1,0))</f>
        <v/>
      </c>
      <c r="M11" s="21" t="str">
        <f>IF(ZPOZ!M13=0,"",IF(ZPOZ!M13="P",1,0))</f>
        <v/>
      </c>
      <c r="N11" s="21" t="str">
        <f>IF(ZPOZ!N13=0,"",IF(ZPOZ!N13="P",1,0))</f>
        <v/>
      </c>
      <c r="O11" s="21" t="str">
        <f>IF(ZPOZ!O13=0,"",IF(ZPOZ!O13="P",1,0))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25">
      <c r="B12" s="15" t="s">
        <v>87</v>
      </c>
      <c r="C12" s="16" t="s">
        <v>36</v>
      </c>
      <c r="D12" s="21" t="str">
        <f>IF(ZPOZ!D14=0,"",IF(ZPOZ!D14="P",1,0))</f>
        <v/>
      </c>
      <c r="E12" s="21" t="str">
        <f>IF(ZPOZ!E14=0,"",IF(ZPOZ!E14="P",1,0))</f>
        <v/>
      </c>
      <c r="F12" s="21" t="str">
        <f>IF(ZPOZ!F14=0,"",IF(ZPOZ!F14="P",1,0))</f>
        <v/>
      </c>
      <c r="G12" s="21" t="str">
        <f>IF(ZPOZ!G14=0,"",IF(ZPOZ!G14="P",1,0))</f>
        <v/>
      </c>
      <c r="H12" s="21" t="str">
        <f>IF(ZPOZ!H14=0,"",IF(ZPOZ!H14="P",1,0))</f>
        <v/>
      </c>
      <c r="I12" s="21" t="str">
        <f>IF(ZPOZ!I14=0,"",IF(ZPOZ!I14="P",1,0))</f>
        <v/>
      </c>
      <c r="J12" s="21" t="str">
        <f>IF(ZPOZ!J14=0,"",IF(ZPOZ!J14="P",1,0))</f>
        <v/>
      </c>
      <c r="K12" s="21" t="str">
        <f>IF(ZPOZ!K14=0,"",IF(ZPOZ!K14="P",1,0))</f>
        <v/>
      </c>
      <c r="L12" s="21" t="str">
        <f>IF(ZPOZ!L14=0,"",IF(ZPOZ!L14="P",1,0))</f>
        <v/>
      </c>
      <c r="M12" s="21" t="str">
        <f>IF(ZPOZ!M14=0,"",IF(ZPOZ!M14="P",1,0))</f>
        <v/>
      </c>
      <c r="N12" s="21" t="str">
        <f>IF(ZPOZ!N14=0,"",IF(ZPOZ!N14="P",1,0))</f>
        <v/>
      </c>
      <c r="O12" s="21" t="str">
        <f>IF(ZPOZ!O14=0,"",IF(ZPOZ!O14="P",1,0))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25">
      <c r="B13" s="15" t="s">
        <v>88</v>
      </c>
      <c r="C13" s="16" t="s">
        <v>36</v>
      </c>
      <c r="D13" s="21" t="str">
        <f>IF(ZPOZ!D15=0,"",IF(ZPOZ!D15="P",1,0))</f>
        <v/>
      </c>
      <c r="E13" s="21" t="str">
        <f>IF(ZPOZ!E15=0,"",IF(ZPOZ!E15="P",1,0))</f>
        <v/>
      </c>
      <c r="F13" s="21" t="str">
        <f>IF(ZPOZ!F15=0,"",IF(ZPOZ!F15="P",1,0))</f>
        <v/>
      </c>
      <c r="G13" s="21" t="str">
        <f>IF(ZPOZ!G15=0,"",IF(ZPOZ!G15="P",1,0))</f>
        <v/>
      </c>
      <c r="H13" s="21" t="str">
        <f>IF(ZPOZ!H15=0,"",IF(ZPOZ!H15="P",1,0))</f>
        <v/>
      </c>
      <c r="I13" s="21" t="str">
        <f>IF(ZPOZ!I15=0,"",IF(ZPOZ!I15="P",1,0))</f>
        <v/>
      </c>
      <c r="J13" s="21" t="str">
        <f>IF(ZPOZ!J15=0,"",IF(ZPOZ!J15="P",1,0))</f>
        <v/>
      </c>
      <c r="K13" s="21" t="str">
        <f>IF(ZPOZ!K15=0,"",IF(ZPOZ!K15="P",1,0))</f>
        <v/>
      </c>
      <c r="L13" s="21" t="str">
        <f>IF(ZPOZ!L15=0,"",IF(ZPOZ!L15="P",1,0))</f>
        <v/>
      </c>
      <c r="M13" s="21" t="str">
        <f>IF(ZPOZ!M15=0,"",IF(ZPOZ!M15="P",1,0))</f>
        <v/>
      </c>
      <c r="N13" s="21" t="str">
        <f>IF(ZPOZ!N15=0,"",IF(ZPOZ!N15="P",1,0))</f>
        <v/>
      </c>
      <c r="O13" s="21" t="str">
        <f>IF(ZPOZ!O15=0,"",IF(ZPOZ!O15="P",1,0))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25">
      <c r="B14" s="15" t="s">
        <v>89</v>
      </c>
      <c r="C14" s="16" t="s">
        <v>36</v>
      </c>
      <c r="D14" s="21" t="str">
        <f>IF(ZPOZ!D16=0,"",IF(ZPOZ!D16="P",1,0))</f>
        <v/>
      </c>
      <c r="E14" s="21" t="str">
        <f>IF(ZPOZ!E16=0,"",IF(ZPOZ!E16="P",1,0))</f>
        <v/>
      </c>
      <c r="F14" s="21" t="str">
        <f>IF(ZPOZ!F16=0,"",IF(ZPOZ!F16="P",1,0))</f>
        <v/>
      </c>
      <c r="G14" s="21" t="str">
        <f>IF(ZPOZ!G16=0,"",IF(ZPOZ!G16="P",1,0))</f>
        <v/>
      </c>
      <c r="H14" s="21" t="str">
        <f>IF(ZPOZ!H16=0,"",IF(ZPOZ!H16="P",1,0))</f>
        <v/>
      </c>
      <c r="I14" s="21" t="str">
        <f>IF(ZPOZ!I16=0,"",IF(ZPOZ!I16="P",1,0))</f>
        <v/>
      </c>
      <c r="J14" s="21" t="str">
        <f>IF(ZPOZ!J16=0,"",IF(ZPOZ!J16="P",1,0))</f>
        <v/>
      </c>
      <c r="K14" s="21" t="str">
        <f>IF(ZPOZ!K16=0,"",IF(ZPOZ!K16="P",1,0))</f>
        <v/>
      </c>
      <c r="L14" s="21" t="str">
        <f>IF(ZPOZ!L16=0,"",IF(ZPOZ!L16="P",1,0))</f>
        <v/>
      </c>
      <c r="M14" s="21" t="str">
        <f>IF(ZPOZ!M16=0,"",IF(ZPOZ!M16="P",1,0))</f>
        <v/>
      </c>
      <c r="N14" s="21" t="str">
        <f>IF(ZPOZ!N16=0,"",IF(ZPOZ!N16="P",1,0))</f>
        <v/>
      </c>
      <c r="O14" s="21" t="str">
        <f>IF(ZPOZ!O16=0,"",IF(ZPOZ!O16="P",1,0))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25">
      <c r="B15" s="15" t="s">
        <v>90</v>
      </c>
      <c r="C15" s="16" t="s">
        <v>36</v>
      </c>
      <c r="D15" s="21" t="str">
        <f>IF(ZPOZ!D17=0,"",IF(ZPOZ!D17="P",1,0))</f>
        <v/>
      </c>
      <c r="E15" s="21" t="str">
        <f>IF(ZPOZ!E17=0,"",IF(ZPOZ!E17="P",1,0))</f>
        <v/>
      </c>
      <c r="F15" s="21" t="str">
        <f>IF(ZPOZ!F17=0,"",IF(ZPOZ!F17="P",1,0))</f>
        <v/>
      </c>
      <c r="G15" s="21" t="str">
        <f>IF(ZPOZ!G17=0,"",IF(ZPOZ!G17="P",1,0))</f>
        <v/>
      </c>
      <c r="H15" s="21" t="str">
        <f>IF(ZPOZ!H17=0,"",IF(ZPOZ!H17="P",1,0))</f>
        <v/>
      </c>
      <c r="I15" s="21" t="str">
        <f>IF(ZPOZ!I17=0,"",IF(ZPOZ!I17="P",1,0))</f>
        <v/>
      </c>
      <c r="J15" s="21" t="str">
        <f>IF(ZPOZ!J17=0,"",IF(ZPOZ!J17="P",1,0))</f>
        <v/>
      </c>
      <c r="K15" s="21" t="str">
        <f>IF(ZPOZ!K17=0,"",IF(ZPOZ!K17="P",1,0))</f>
        <v/>
      </c>
      <c r="L15" s="21" t="str">
        <f>IF(ZPOZ!L17=0,"",IF(ZPOZ!L17="P",1,0))</f>
        <v/>
      </c>
      <c r="M15" s="21" t="str">
        <f>IF(ZPOZ!M17=0,"",IF(ZPOZ!M17="P",1,0))</f>
        <v/>
      </c>
      <c r="N15" s="21" t="str">
        <f>IF(ZPOZ!N17=0,"",IF(ZPOZ!N17="P",1,0))</f>
        <v/>
      </c>
      <c r="O15" s="21" t="str">
        <f>IF(ZPOZ!O17=0,"",IF(ZPOZ!O17="P",1,0))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25">
      <c r="B16" s="15" t="s">
        <v>91</v>
      </c>
      <c r="C16" s="16" t="s">
        <v>36</v>
      </c>
      <c r="D16" s="21" t="str">
        <f>IF(ZPOZ!D18=0,"",IF(ZPOZ!D18="P",1,0))</f>
        <v/>
      </c>
      <c r="E16" s="21" t="str">
        <f>IF(ZPOZ!E18=0,"",IF(ZPOZ!E18="P",1,0))</f>
        <v/>
      </c>
      <c r="F16" s="21" t="str">
        <f>IF(ZPOZ!F18=0,"",IF(ZPOZ!F18="P",1,0))</f>
        <v/>
      </c>
      <c r="G16" s="21" t="str">
        <f>IF(ZPOZ!G18=0,"",IF(ZPOZ!G18="P",1,0))</f>
        <v/>
      </c>
      <c r="H16" s="21" t="str">
        <f>IF(ZPOZ!H18=0,"",IF(ZPOZ!H18="P",1,0))</f>
        <v/>
      </c>
      <c r="I16" s="21" t="str">
        <f>IF(ZPOZ!I18=0,"",IF(ZPOZ!I18="P",1,0))</f>
        <v/>
      </c>
      <c r="J16" s="21" t="str">
        <f>IF(ZPOZ!J18=0,"",IF(ZPOZ!J18="P",1,0))</f>
        <v/>
      </c>
      <c r="K16" s="21" t="str">
        <f>IF(ZPOZ!K18=0,"",IF(ZPOZ!K18="P",1,0))</f>
        <v/>
      </c>
      <c r="L16" s="21" t="str">
        <f>IF(ZPOZ!L18=0,"",IF(ZPOZ!L18="P",1,0))</f>
        <v/>
      </c>
      <c r="M16" s="21" t="str">
        <f>IF(ZPOZ!M18=0,"",IF(ZPOZ!M18="P",1,0))</f>
        <v/>
      </c>
      <c r="N16" s="21" t="str">
        <f>IF(ZPOZ!N18=0,"",IF(ZPOZ!N18="P",1,0))</f>
        <v/>
      </c>
      <c r="O16" s="21" t="str">
        <f>IF(ZPOZ!O18=0,"",IF(ZPOZ!O18="P",1,0))</f>
        <v/>
      </c>
      <c r="P16" s="3">
        <f t="shared" si="0"/>
        <v>0</v>
      </c>
      <c r="Q16" s="25" t="e">
        <f t="shared" si="1"/>
        <v>#DIV/0!</v>
      </c>
    </row>
    <row r="17" spans="2:17" x14ac:dyDescent="0.25">
      <c r="B17" s="15" t="s">
        <v>92</v>
      </c>
      <c r="C17" s="16" t="s">
        <v>36</v>
      </c>
      <c r="D17" s="21" t="str">
        <f>IF(ZPOZ!D19=0,"",IF(ZPOZ!D19="P",1,0))</f>
        <v/>
      </c>
      <c r="E17" s="21" t="str">
        <f>IF(ZPOZ!E19=0,"",IF(ZPOZ!E19="P",1,0))</f>
        <v/>
      </c>
      <c r="F17" s="21" t="str">
        <f>IF(ZPOZ!F19=0,"",IF(ZPOZ!F19="P",1,0))</f>
        <v/>
      </c>
      <c r="G17" s="21" t="str">
        <f>IF(ZPOZ!G19=0,"",IF(ZPOZ!G19="P",1,0))</f>
        <v/>
      </c>
      <c r="H17" s="21" t="str">
        <f>IF(ZPOZ!H19=0,"",IF(ZPOZ!H19="P",1,0))</f>
        <v/>
      </c>
      <c r="I17" s="21" t="str">
        <f>IF(ZPOZ!I19=0,"",IF(ZPOZ!I19="P",1,0))</f>
        <v/>
      </c>
      <c r="J17" s="21" t="str">
        <f>IF(ZPOZ!J19=0,"",IF(ZPOZ!J19="P",1,0))</f>
        <v/>
      </c>
      <c r="K17" s="21" t="str">
        <f>IF(ZPOZ!K19=0,"",IF(ZPOZ!K19="P",1,0))</f>
        <v/>
      </c>
      <c r="L17" s="21" t="str">
        <f>IF(ZPOZ!L19=0,"",IF(ZPOZ!L19="P",1,0))</f>
        <v/>
      </c>
      <c r="M17" s="21" t="str">
        <f>IF(ZPOZ!M19=0,"",IF(ZPOZ!M19="P",1,0))</f>
        <v/>
      </c>
      <c r="N17" s="21" t="str">
        <f>IF(ZPOZ!N19=0,"",IF(ZPOZ!N19="P",1,0))</f>
        <v/>
      </c>
      <c r="O17" s="21" t="str">
        <f>IF(ZPOZ!O19=0,"",IF(ZPOZ!O19="P",1,0))</f>
        <v/>
      </c>
      <c r="P17" s="3">
        <f t="shared" si="0"/>
        <v>0</v>
      </c>
      <c r="Q17" s="25" t="e">
        <f t="shared" si="1"/>
        <v>#DIV/0!</v>
      </c>
    </row>
    <row r="18" spans="2:17" x14ac:dyDescent="0.25">
      <c r="B18" s="15" t="s">
        <v>93</v>
      </c>
      <c r="C18" s="16" t="s">
        <v>36</v>
      </c>
      <c r="D18" s="21" t="str">
        <f>IF(ZPOZ!D20=0,"",IF(ZPOZ!D20="P",1,0))</f>
        <v/>
      </c>
      <c r="E18" s="21" t="str">
        <f>IF(ZPOZ!E20=0,"",IF(ZPOZ!E20="P",1,0))</f>
        <v/>
      </c>
      <c r="F18" s="21" t="str">
        <f>IF(ZPOZ!F20=0,"",IF(ZPOZ!F20="P",1,0))</f>
        <v/>
      </c>
      <c r="G18" s="21" t="str">
        <f>IF(ZPOZ!G20=0,"",IF(ZPOZ!G20="P",1,0))</f>
        <v/>
      </c>
      <c r="H18" s="21" t="str">
        <f>IF(ZPOZ!H20=0,"",IF(ZPOZ!H20="P",1,0))</f>
        <v/>
      </c>
      <c r="I18" s="21" t="str">
        <f>IF(ZPOZ!I20=0,"",IF(ZPOZ!I20="P",1,0))</f>
        <v/>
      </c>
      <c r="J18" s="21" t="str">
        <f>IF(ZPOZ!J20=0,"",IF(ZPOZ!J20="P",1,0))</f>
        <v/>
      </c>
      <c r="K18" s="21" t="str">
        <f>IF(ZPOZ!K20=0,"",IF(ZPOZ!K20="P",1,0))</f>
        <v/>
      </c>
      <c r="L18" s="21" t="str">
        <f>IF(ZPOZ!L20=0,"",IF(ZPOZ!L20="P",1,0))</f>
        <v/>
      </c>
      <c r="M18" s="21" t="str">
        <f>IF(ZPOZ!M20=0,"",IF(ZPOZ!M20="P",1,0))</f>
        <v/>
      </c>
      <c r="N18" s="21" t="str">
        <f>IF(ZPOZ!N20=0,"",IF(ZPOZ!N20="P",1,0))</f>
        <v/>
      </c>
      <c r="O18" s="21" t="str">
        <f>IF(ZPOZ!O20=0,"",IF(ZPOZ!O20="P",1,0))</f>
        <v/>
      </c>
      <c r="P18" s="3">
        <f t="shared" si="0"/>
        <v>0</v>
      </c>
      <c r="Q18" s="25" t="e">
        <f t="shared" si="1"/>
        <v>#DIV/0!</v>
      </c>
    </row>
    <row r="19" spans="2:17" x14ac:dyDescent="0.25">
      <c r="B19" s="15" t="s">
        <v>94</v>
      </c>
      <c r="C19" s="16" t="s">
        <v>36</v>
      </c>
      <c r="D19" s="21" t="str">
        <f>IF(ZPOZ!D21=0,"",IF(ZPOZ!D21="P",1,0))</f>
        <v/>
      </c>
      <c r="E19" s="21" t="str">
        <f>IF(ZPOZ!E21=0,"",IF(ZPOZ!E21="P",1,0))</f>
        <v/>
      </c>
      <c r="F19" s="21" t="str">
        <f>IF(ZPOZ!F21=0,"",IF(ZPOZ!F21="P",1,0))</f>
        <v/>
      </c>
      <c r="G19" s="21" t="str">
        <f>IF(ZPOZ!G21=0,"",IF(ZPOZ!G21="P",1,0))</f>
        <v/>
      </c>
      <c r="H19" s="21" t="str">
        <f>IF(ZPOZ!H21=0,"",IF(ZPOZ!H21="P",1,0))</f>
        <v/>
      </c>
      <c r="I19" s="21" t="str">
        <f>IF(ZPOZ!I21=0,"",IF(ZPOZ!I21="P",1,0))</f>
        <v/>
      </c>
      <c r="J19" s="21" t="str">
        <f>IF(ZPOZ!J21=0,"",IF(ZPOZ!J21="P",1,0))</f>
        <v/>
      </c>
      <c r="K19" s="21" t="str">
        <f>IF(ZPOZ!K21=0,"",IF(ZPOZ!K21="P",1,0))</f>
        <v/>
      </c>
      <c r="L19" s="21" t="str">
        <f>IF(ZPOZ!L21=0,"",IF(ZPOZ!L21="P",1,0))</f>
        <v/>
      </c>
      <c r="M19" s="21" t="str">
        <f>IF(ZPOZ!M21=0,"",IF(ZPOZ!M21="P",1,0))</f>
        <v/>
      </c>
      <c r="N19" s="21" t="str">
        <f>IF(ZPOZ!N21=0,"",IF(ZPOZ!N21="P",1,0))</f>
        <v/>
      </c>
      <c r="O19" s="21" t="str">
        <f>IF(ZPOZ!O21=0,"",IF(ZPOZ!O21="P",1,0))</f>
        <v/>
      </c>
      <c r="P19" s="3">
        <f t="shared" si="0"/>
        <v>0</v>
      </c>
      <c r="Q19" s="25" t="e">
        <f t="shared" si="1"/>
        <v>#DIV/0!</v>
      </c>
    </row>
    <row r="20" spans="2:17" x14ac:dyDescent="0.25">
      <c r="B20" s="65" t="s">
        <v>95</v>
      </c>
      <c r="C20" s="16" t="s">
        <v>36</v>
      </c>
      <c r="D20" s="21" t="str">
        <f>IF(ZPOZ!D22=0,"",IF(ZPOZ!D22="P",1,0))</f>
        <v/>
      </c>
      <c r="E20" s="21" t="str">
        <f>IF(ZPOZ!E22=0,"",IF(ZPOZ!E22="P",1,0))</f>
        <v/>
      </c>
      <c r="F20" s="21" t="str">
        <f>IF(ZPOZ!F22=0,"",IF(ZPOZ!F22="P",1,0))</f>
        <v/>
      </c>
      <c r="G20" s="21" t="str">
        <f>IF(ZPOZ!G22=0,"",IF(ZPOZ!G22="P",1,0))</f>
        <v/>
      </c>
      <c r="H20" s="21" t="str">
        <f>IF(ZPOZ!H22=0,"",IF(ZPOZ!H22="P",1,0))</f>
        <v/>
      </c>
      <c r="I20" s="21" t="str">
        <f>IF(ZPOZ!I22=0,"",IF(ZPOZ!I22="P",1,0))</f>
        <v/>
      </c>
      <c r="J20" s="21" t="str">
        <f>IF(ZPOZ!J22=0,"",IF(ZPOZ!J22="P",1,0))</f>
        <v/>
      </c>
      <c r="K20" s="21" t="str">
        <f>IF(ZPOZ!K22=0,"",IF(ZPOZ!K22="P",1,0))</f>
        <v/>
      </c>
      <c r="L20" s="21" t="str">
        <f>IF(ZPOZ!L22=0,"",IF(ZPOZ!L22="P",1,0))</f>
        <v/>
      </c>
      <c r="M20" s="21" t="str">
        <f>IF(ZPOZ!M22=0,"",IF(ZPOZ!M22="P",1,0))</f>
        <v/>
      </c>
      <c r="N20" s="21" t="str">
        <f>IF(ZPOZ!N22=0,"",IF(ZPOZ!N22="P",1,0))</f>
        <v/>
      </c>
      <c r="O20" s="21" t="str">
        <f>IF(ZPOZ!O22=0,"",IF(ZPOZ!O22="P",1,0))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25">
      <c r="B21" s="15" t="s">
        <v>96</v>
      </c>
      <c r="C21" s="16" t="s">
        <v>36</v>
      </c>
      <c r="D21" s="21" t="str">
        <f>IF(ZPOZ!D23=0,"",IF(ZPOZ!D23="P",1,0))</f>
        <v/>
      </c>
      <c r="E21" s="21" t="str">
        <f>IF(ZPOZ!E23=0,"",IF(ZPOZ!E23="P",1,0))</f>
        <v/>
      </c>
      <c r="F21" s="21" t="str">
        <f>IF(ZPOZ!F23=0,"",IF(ZPOZ!F23="P",1,0))</f>
        <v/>
      </c>
      <c r="G21" s="21" t="str">
        <f>IF(ZPOZ!G23=0,"",IF(ZPOZ!G23="P",1,0))</f>
        <v/>
      </c>
      <c r="H21" s="21" t="str">
        <f>IF(ZPOZ!H23=0,"",IF(ZPOZ!H23="P",1,0))</f>
        <v/>
      </c>
      <c r="I21" s="21" t="str">
        <f>IF(ZPOZ!I23=0,"",IF(ZPOZ!I23="P",1,0))</f>
        <v/>
      </c>
      <c r="J21" s="21" t="str">
        <f>IF(ZPOZ!J23=0,"",IF(ZPOZ!J23="P",1,0))</f>
        <v/>
      </c>
      <c r="K21" s="21" t="str">
        <f>IF(ZPOZ!K23=0,"",IF(ZPOZ!K23="P",1,0))</f>
        <v/>
      </c>
      <c r="L21" s="21" t="str">
        <f>IF(ZPOZ!L23=0,"",IF(ZPOZ!L23="P",1,0))</f>
        <v/>
      </c>
      <c r="M21" s="21" t="str">
        <f>IF(ZPOZ!M23=0,"",IF(ZPOZ!M23="P",1,0))</f>
        <v/>
      </c>
      <c r="N21" s="21" t="str">
        <f>IF(ZPOZ!N23=0,"",IF(ZPOZ!N23="P",1,0))</f>
        <v/>
      </c>
      <c r="O21" s="21" t="str">
        <f>IF(ZPOZ!O23=0,"",IF(ZPOZ!O23="P",1,0))</f>
        <v/>
      </c>
      <c r="P21" s="3">
        <f t="shared" si="0"/>
        <v>0</v>
      </c>
      <c r="Q21" s="25" t="e">
        <f t="shared" si="1"/>
        <v>#DIV/0!</v>
      </c>
    </row>
    <row r="22" spans="2:17" x14ac:dyDescent="0.25">
      <c r="B22" s="15" t="s">
        <v>97</v>
      </c>
      <c r="C22" s="16" t="s">
        <v>36</v>
      </c>
      <c r="D22" s="21" t="str">
        <f>IF(ZPOZ!D24=0,"",IF(ZPOZ!D24="P",1,0))</f>
        <v/>
      </c>
      <c r="E22" s="21" t="str">
        <f>IF(ZPOZ!E24=0,"",IF(ZPOZ!E24="P",1,0))</f>
        <v/>
      </c>
      <c r="F22" s="21" t="str">
        <f>IF(ZPOZ!F24=0,"",IF(ZPOZ!F24="P",1,0))</f>
        <v/>
      </c>
      <c r="G22" s="21" t="str">
        <f>IF(ZPOZ!G24=0,"",IF(ZPOZ!G24="P",1,0))</f>
        <v/>
      </c>
      <c r="H22" s="21" t="str">
        <f>IF(ZPOZ!H24=0,"",IF(ZPOZ!H24="P",1,0))</f>
        <v/>
      </c>
      <c r="I22" s="21" t="str">
        <f>IF(ZPOZ!I24=0,"",IF(ZPOZ!I24="P",1,0))</f>
        <v/>
      </c>
      <c r="J22" s="21" t="str">
        <f>IF(ZPOZ!J24=0,"",IF(ZPOZ!J24="P",1,0))</f>
        <v/>
      </c>
      <c r="K22" s="21" t="str">
        <f>IF(ZPOZ!K24=0,"",IF(ZPOZ!K24="P",1,0))</f>
        <v/>
      </c>
      <c r="L22" s="21" t="str">
        <f>IF(ZPOZ!L24=0,"",IF(ZPOZ!L24="P",1,0))</f>
        <v/>
      </c>
      <c r="M22" s="21" t="str">
        <f>IF(ZPOZ!M24=0,"",IF(ZPOZ!M24="P",1,0))</f>
        <v/>
      </c>
      <c r="N22" s="21" t="str">
        <f>IF(ZPOZ!N24=0,"",IF(ZPOZ!N24="P",1,0))</f>
        <v/>
      </c>
      <c r="O22" s="21" t="str">
        <f>IF(ZPOZ!O24=0,"",IF(ZPOZ!O24="P",1,0))</f>
        <v/>
      </c>
      <c r="P22" s="3">
        <f t="shared" si="0"/>
        <v>0</v>
      </c>
      <c r="Q22" s="25" t="e">
        <f t="shared" si="1"/>
        <v>#DIV/0!</v>
      </c>
    </row>
    <row r="23" spans="2:17" x14ac:dyDescent="0.25">
      <c r="B23" s="69" t="s">
        <v>98</v>
      </c>
      <c r="C23" s="16" t="s">
        <v>36</v>
      </c>
      <c r="D23" s="21" t="str">
        <f>IF(ZPOZ!D25=0,"",IF(ZPOZ!D25="P",1,0))</f>
        <v/>
      </c>
      <c r="E23" s="21" t="str">
        <f>IF(ZPOZ!E25=0,"",IF(ZPOZ!E25="P",1,0))</f>
        <v/>
      </c>
      <c r="F23" s="21" t="str">
        <f>IF(ZPOZ!F25=0,"",IF(ZPOZ!F25="P",1,0))</f>
        <v/>
      </c>
      <c r="G23" s="21" t="str">
        <f>IF(ZPOZ!G25=0,"",IF(ZPOZ!G25="P",1,0))</f>
        <v/>
      </c>
      <c r="H23" s="21" t="str">
        <f>IF(ZPOZ!H25=0,"",IF(ZPOZ!H25="P",1,0))</f>
        <v/>
      </c>
      <c r="I23" s="21" t="str">
        <f>IF(ZPOZ!I25=0,"",IF(ZPOZ!I25="P",1,0))</f>
        <v/>
      </c>
      <c r="J23" s="21" t="str">
        <f>IF(ZPOZ!J25=0,"",IF(ZPOZ!J25="P",1,0))</f>
        <v/>
      </c>
      <c r="K23" s="21" t="str">
        <f>IF(ZPOZ!K25=0,"",IF(ZPOZ!K25="P",1,0))</f>
        <v/>
      </c>
      <c r="L23" s="21" t="str">
        <f>IF(ZPOZ!L25=0,"",IF(ZPOZ!L25="P",1,0))</f>
        <v/>
      </c>
      <c r="M23" s="21" t="str">
        <f>IF(ZPOZ!M25=0,"",IF(ZPOZ!M25="P",1,0))</f>
        <v/>
      </c>
      <c r="N23" s="21" t="str">
        <f>IF(ZPOZ!N25=0,"",IF(ZPOZ!N25="P",1,0))</f>
        <v/>
      </c>
      <c r="O23" s="21" t="str">
        <f>IF(ZPOZ!O25=0,"",IF(ZPOZ!O25="P",1,0))</f>
        <v/>
      </c>
      <c r="P23" s="3">
        <f t="shared" si="0"/>
        <v>0</v>
      </c>
      <c r="Q23" s="25" t="e">
        <f t="shared" si="1"/>
        <v>#DIV/0!</v>
      </c>
    </row>
    <row r="24" spans="2:17" x14ac:dyDescent="0.25">
      <c r="B24" s="69" t="s">
        <v>99</v>
      </c>
      <c r="C24" s="16" t="s">
        <v>36</v>
      </c>
      <c r="D24" s="21" t="str">
        <f>IF(ZPOZ!D26=0,"",IF(ZPOZ!D26="P",1,0))</f>
        <v/>
      </c>
      <c r="E24" s="21" t="str">
        <f>IF(ZPOZ!E26=0,"",IF(ZPOZ!E26="P",1,0))</f>
        <v/>
      </c>
      <c r="F24" s="21" t="str">
        <f>IF(ZPOZ!F26=0,"",IF(ZPOZ!F26="P",1,0))</f>
        <v/>
      </c>
      <c r="G24" s="21" t="str">
        <f>IF(ZPOZ!G26=0,"",IF(ZPOZ!G26="P",1,0))</f>
        <v/>
      </c>
      <c r="H24" s="21" t="str">
        <f>IF(ZPOZ!H26=0,"",IF(ZPOZ!H26="P",1,0))</f>
        <v/>
      </c>
      <c r="I24" s="21" t="str">
        <f>IF(ZPOZ!I26=0,"",IF(ZPOZ!I26="P",1,0))</f>
        <v/>
      </c>
      <c r="J24" s="21" t="str">
        <f>IF(ZPOZ!J26=0,"",IF(ZPOZ!J26="P",1,0))</f>
        <v/>
      </c>
      <c r="K24" s="21" t="str">
        <f>IF(ZPOZ!K26=0,"",IF(ZPOZ!K26="P",1,0))</f>
        <v/>
      </c>
      <c r="L24" s="21" t="str">
        <f>IF(ZPOZ!L26=0,"",IF(ZPOZ!L26="P",1,0))</f>
        <v/>
      </c>
      <c r="M24" s="21" t="str">
        <f>IF(ZPOZ!M26=0,"",IF(ZPOZ!M26="P",1,0))</f>
        <v/>
      </c>
      <c r="N24" s="21" t="str">
        <f>IF(ZPOZ!N26=0,"",IF(ZPOZ!N26="P",1,0))</f>
        <v/>
      </c>
      <c r="O24" s="21" t="str">
        <f>IF(ZPOZ!O26=0,"",IF(ZPOZ!O26="P",1,0))</f>
        <v/>
      </c>
      <c r="P24" s="3">
        <f t="shared" si="0"/>
        <v>0</v>
      </c>
      <c r="Q24" s="25" t="e">
        <f t="shared" si="1"/>
        <v>#DIV/0!</v>
      </c>
    </row>
    <row r="25" spans="2:17" x14ac:dyDescent="0.25">
      <c r="B25" s="15" t="s">
        <v>63</v>
      </c>
      <c r="C25" s="16" t="s">
        <v>36</v>
      </c>
      <c r="D25" s="21" t="str">
        <f>IF(ZPOZ!D27=0,"",IF(ZPOZ!D27="P",1,0))</f>
        <v/>
      </c>
      <c r="E25" s="21" t="str">
        <f>IF(ZPOZ!E27=0,"",IF(ZPOZ!E27="P",1,0))</f>
        <v/>
      </c>
      <c r="F25" s="21" t="str">
        <f>IF(ZPOZ!F27=0,"",IF(ZPOZ!F27="P",1,0))</f>
        <v/>
      </c>
      <c r="G25" s="21" t="str">
        <f>IF(ZPOZ!G27=0,"",IF(ZPOZ!G27="P",1,0))</f>
        <v/>
      </c>
      <c r="H25" s="21" t="str">
        <f>IF(ZPOZ!H27=0,"",IF(ZPOZ!H27="P",1,0))</f>
        <v/>
      </c>
      <c r="I25" s="21" t="str">
        <f>IF(ZPOZ!I27=0,"",IF(ZPOZ!I27="P",1,0))</f>
        <v/>
      </c>
      <c r="J25" s="21" t="str">
        <f>IF(ZPOZ!J27=0,"",IF(ZPOZ!J27="P",1,0))</f>
        <v/>
      </c>
      <c r="K25" s="21" t="str">
        <f>IF(ZPOZ!K27=0,"",IF(ZPOZ!K27="P",1,0))</f>
        <v/>
      </c>
      <c r="L25" s="21" t="str">
        <f>IF(ZPOZ!L27=0,"",IF(ZPOZ!L27="P",1,0))</f>
        <v/>
      </c>
      <c r="M25" s="21" t="str">
        <f>IF(ZPOZ!M27=0,"",IF(ZPOZ!M27="P",1,0))</f>
        <v/>
      </c>
      <c r="N25" s="21" t="str">
        <f>IF(ZPOZ!N27=0,"",IF(ZPOZ!N27="P",1,0))</f>
        <v/>
      </c>
      <c r="O25" s="21" t="str">
        <f>IF(ZPOZ!O27=0,"",IF(ZPOZ!O27="P",1,0))</f>
        <v/>
      </c>
      <c r="P25" s="3">
        <f t="shared" si="0"/>
        <v>0</v>
      </c>
      <c r="Q25" s="25" t="e">
        <f t="shared" si="1"/>
        <v>#DIV/0!</v>
      </c>
    </row>
    <row r="26" spans="2:17" x14ac:dyDescent="0.25">
      <c r="B26" s="17" t="s">
        <v>100</v>
      </c>
      <c r="C26" s="16" t="s">
        <v>36</v>
      </c>
      <c r="D26" s="21" t="str">
        <f>IF(ZPOZ!D28=0,"",IF(ZPOZ!D28="P",1,0))</f>
        <v/>
      </c>
      <c r="E26" s="21" t="str">
        <f>IF(ZPOZ!E28=0,"",IF(ZPOZ!E28="P",1,0))</f>
        <v/>
      </c>
      <c r="F26" s="21" t="str">
        <f>IF(ZPOZ!F28=0,"",IF(ZPOZ!F28="P",1,0))</f>
        <v/>
      </c>
      <c r="G26" s="21" t="str">
        <f>IF(ZPOZ!G28=0,"",IF(ZPOZ!G28="P",1,0))</f>
        <v/>
      </c>
      <c r="H26" s="21" t="str">
        <f>IF(ZPOZ!H28=0,"",IF(ZPOZ!H28="P",1,0))</f>
        <v/>
      </c>
      <c r="I26" s="21" t="str">
        <f>IF(ZPOZ!I28=0,"",IF(ZPOZ!I28="P",1,0))</f>
        <v/>
      </c>
      <c r="J26" s="21" t="str">
        <f>IF(ZPOZ!J28=0,"",IF(ZPOZ!J28="P",1,0))</f>
        <v/>
      </c>
      <c r="K26" s="21" t="str">
        <f>IF(ZPOZ!K28=0,"",IF(ZPOZ!K28="P",1,0))</f>
        <v/>
      </c>
      <c r="L26" s="21" t="str">
        <f>IF(ZPOZ!L28=0,"",IF(ZPOZ!L28="P",1,0))</f>
        <v/>
      </c>
      <c r="M26" s="21" t="str">
        <f>IF(ZPOZ!M28=0,"",IF(ZPOZ!M28="P",1,0))</f>
        <v/>
      </c>
      <c r="N26" s="21" t="str">
        <f>IF(ZPOZ!N28=0,"",IF(ZPOZ!N28="P",1,0))</f>
        <v/>
      </c>
      <c r="O26" s="21" t="str">
        <f>IF(ZPOZ!O28=0,"",IF(ZPOZ!O28="P",1,0))</f>
        <v/>
      </c>
      <c r="P26" s="3">
        <f t="shared" si="0"/>
        <v>0</v>
      </c>
      <c r="Q26" s="25" t="e">
        <f t="shared" si="1"/>
        <v>#DIV/0!</v>
      </c>
    </row>
    <row r="27" spans="2:17" x14ac:dyDescent="0.25">
      <c r="B27" s="17" t="s">
        <v>102</v>
      </c>
      <c r="C27" s="16" t="s">
        <v>40</v>
      </c>
      <c r="D27" s="21" t="str">
        <f>IF(ZPOZ!D29=0,"",IF(ZPOZ!D29="P",1,0))</f>
        <v/>
      </c>
      <c r="E27" s="21" t="str">
        <f>IF(ZPOZ!E29=0,"",IF(ZPOZ!E29="P",1,0))</f>
        <v/>
      </c>
      <c r="F27" s="21" t="str">
        <f>IF(ZPOZ!F29=0,"",IF(ZPOZ!F29="P",1,0))</f>
        <v/>
      </c>
      <c r="G27" s="21" t="str">
        <f>IF(ZPOZ!G29=0,"",IF(ZPOZ!G29="P",1,0))</f>
        <v/>
      </c>
      <c r="H27" s="21" t="str">
        <f>IF(ZPOZ!H29=0,"",IF(ZPOZ!H29="P",1,0))</f>
        <v/>
      </c>
      <c r="I27" s="21" t="str">
        <f>IF(ZPOZ!I29=0,"",IF(ZPOZ!I29="P",1,0))</f>
        <v/>
      </c>
      <c r="J27" s="21" t="str">
        <f>IF(ZPOZ!J29=0,"",IF(ZPOZ!J29="P",1,0))</f>
        <v/>
      </c>
      <c r="K27" s="21" t="str">
        <f>IF(ZPOZ!K29=0,"",IF(ZPOZ!K29="P",1,0))</f>
        <v/>
      </c>
      <c r="L27" s="21" t="str">
        <f>IF(ZPOZ!L29=0,"",IF(ZPOZ!L29="P",1,0))</f>
        <v/>
      </c>
      <c r="M27" s="21" t="str">
        <f>IF(ZPOZ!M29=0,"",IF(ZPOZ!M29="P",1,0))</f>
        <v/>
      </c>
      <c r="N27" s="21" t="str">
        <f>IF(ZPOZ!N29=0,"",IF(ZPOZ!N29="P",1,0))</f>
        <v/>
      </c>
      <c r="O27" s="21" t="str">
        <f>IF(ZPOZ!O29=0,"",IF(ZPOZ!O29="P",1,0))</f>
        <v/>
      </c>
      <c r="P27" s="3">
        <f t="shared" si="0"/>
        <v>0</v>
      </c>
      <c r="Q27" s="25" t="e">
        <f t="shared" si="1"/>
        <v>#REF!</v>
      </c>
    </row>
    <row r="28" spans="2:17" x14ac:dyDescent="0.25">
      <c r="D28" s="3">
        <f t="shared" ref="D28:O28" si="2">SUM(D5:D27)</f>
        <v>0</v>
      </c>
      <c r="E28" s="3">
        <f t="shared" si="2"/>
        <v>0</v>
      </c>
      <c r="F28" s="3">
        <f t="shared" si="2"/>
        <v>0</v>
      </c>
      <c r="G28" s="3">
        <f t="shared" si="2"/>
        <v>0</v>
      </c>
      <c r="H28" s="3">
        <f t="shared" si="2"/>
        <v>0</v>
      </c>
      <c r="I28" s="3">
        <f t="shared" si="2"/>
        <v>0</v>
      </c>
      <c r="J28" s="3">
        <f t="shared" si="2"/>
        <v>0</v>
      </c>
      <c r="K28" s="3">
        <f t="shared" si="2"/>
        <v>0</v>
      </c>
      <c r="L28" s="3">
        <f t="shared" si="2"/>
        <v>0</v>
      </c>
      <c r="M28" s="3">
        <f t="shared" si="2"/>
        <v>0</v>
      </c>
      <c r="N28" s="3">
        <f t="shared" si="2"/>
        <v>0</v>
      </c>
      <c r="O28" s="3">
        <f t="shared" si="2"/>
        <v>0</v>
      </c>
    </row>
    <row r="29" spans="2:17" x14ac:dyDescent="0.25">
      <c r="B29" s="26"/>
      <c r="C29" s="5"/>
      <c r="D29" s="25">
        <f>D28/23</f>
        <v>0</v>
      </c>
      <c r="E29" s="25">
        <f t="shared" ref="E29:O29" si="3">E28/23</f>
        <v>0</v>
      </c>
      <c r="F29" s="25">
        <f t="shared" si="3"/>
        <v>0</v>
      </c>
      <c r="G29" s="25">
        <f t="shared" si="3"/>
        <v>0</v>
      </c>
      <c r="H29" s="25">
        <f t="shared" si="3"/>
        <v>0</v>
      </c>
      <c r="I29" s="25">
        <f t="shared" si="3"/>
        <v>0</v>
      </c>
      <c r="J29" s="25">
        <f t="shared" si="3"/>
        <v>0</v>
      </c>
      <c r="K29" s="25">
        <f t="shared" si="3"/>
        <v>0</v>
      </c>
      <c r="L29" s="25">
        <f t="shared" si="3"/>
        <v>0</v>
      </c>
      <c r="M29" s="25">
        <f t="shared" si="3"/>
        <v>0</v>
      </c>
      <c r="N29" s="25">
        <f t="shared" si="3"/>
        <v>0</v>
      </c>
      <c r="O29" s="25">
        <f t="shared" si="3"/>
        <v>0</v>
      </c>
    </row>
    <row r="30" spans="2:17" x14ac:dyDescent="0.25">
      <c r="B30" s="9"/>
      <c r="C30" s="5"/>
    </row>
    <row r="31" spans="2:17" x14ac:dyDescent="0.25">
      <c r="B31" s="9"/>
      <c r="C31" s="5"/>
    </row>
    <row r="32" spans="2:17" x14ac:dyDescent="0.25">
      <c r="B32" s="27"/>
      <c r="C32" s="9"/>
    </row>
    <row r="33" spans="2:16" x14ac:dyDescent="0.25">
      <c r="G33" s="2"/>
    </row>
    <row r="35" spans="2:16" x14ac:dyDescent="0.25">
      <c r="B35" s="32" t="s">
        <v>21</v>
      </c>
      <c r="D35" s="82" t="s">
        <v>1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4"/>
    </row>
    <row r="36" spans="2:16" ht="15.75" thickBot="1" x14ac:dyDescent="0.3">
      <c r="B36" s="22" t="s">
        <v>0</v>
      </c>
      <c r="C36" s="23" t="s">
        <v>13</v>
      </c>
      <c r="D36" s="24">
        <f t="shared" ref="D36:O36" si="4">D4</f>
        <v>0</v>
      </c>
      <c r="E36" s="24">
        <f t="shared" si="4"/>
        <v>0</v>
      </c>
      <c r="F36" s="24">
        <f t="shared" si="4"/>
        <v>0</v>
      </c>
      <c r="G36" s="24">
        <f t="shared" si="4"/>
        <v>0</v>
      </c>
      <c r="H36" s="24">
        <f t="shared" si="4"/>
        <v>0</v>
      </c>
      <c r="I36" s="24">
        <f t="shared" si="4"/>
        <v>0</v>
      </c>
      <c r="J36" s="24">
        <f t="shared" si="4"/>
        <v>0</v>
      </c>
      <c r="K36" s="24">
        <f t="shared" si="4"/>
        <v>0</v>
      </c>
      <c r="L36" s="24">
        <f t="shared" si="4"/>
        <v>0</v>
      </c>
      <c r="M36" s="24">
        <f t="shared" si="4"/>
        <v>0</v>
      </c>
      <c r="N36" s="24">
        <f t="shared" si="4"/>
        <v>0</v>
      </c>
      <c r="O36" s="24">
        <f t="shared" si="4"/>
        <v>0</v>
      </c>
      <c r="P36" s="1"/>
    </row>
    <row r="37" spans="2:16" ht="15.75" thickTop="1" x14ac:dyDescent="0.25">
      <c r="B37" s="60" t="s">
        <v>10</v>
      </c>
      <c r="C37" s="20" t="s">
        <v>26</v>
      </c>
      <c r="D37" s="34" t="b">
        <f t="shared" ref="D37:O37" si="5">(IF(OR(D5=0,D5=1),1))</f>
        <v>0</v>
      </c>
      <c r="E37" s="34" t="b">
        <f t="shared" si="5"/>
        <v>0</v>
      </c>
      <c r="F37" s="34" t="b">
        <f t="shared" si="5"/>
        <v>0</v>
      </c>
      <c r="G37" s="34" t="b">
        <f t="shared" si="5"/>
        <v>0</v>
      </c>
      <c r="H37" s="34" t="b">
        <f t="shared" si="5"/>
        <v>0</v>
      </c>
      <c r="I37" s="34" t="b">
        <f t="shared" si="5"/>
        <v>0</v>
      </c>
      <c r="J37" s="34" t="b">
        <f t="shared" si="5"/>
        <v>0</v>
      </c>
      <c r="K37" s="34" t="b">
        <f t="shared" si="5"/>
        <v>0</v>
      </c>
      <c r="L37" s="34" t="b">
        <f t="shared" si="5"/>
        <v>0</v>
      </c>
      <c r="M37" s="34" t="b">
        <f t="shared" si="5"/>
        <v>0</v>
      </c>
      <c r="N37" s="34" t="b">
        <f t="shared" si="5"/>
        <v>0</v>
      </c>
      <c r="O37" s="34" t="b">
        <f t="shared" si="5"/>
        <v>0</v>
      </c>
      <c r="P37" s="3">
        <f t="shared" ref="P37:P59" si="6">SUM(D37:O37)</f>
        <v>0</v>
      </c>
    </row>
    <row r="38" spans="2:16" x14ac:dyDescent="0.25">
      <c r="B38" s="15" t="s">
        <v>84</v>
      </c>
      <c r="C38" s="16" t="s">
        <v>101</v>
      </c>
      <c r="D38" s="34" t="b">
        <f t="shared" ref="D38:O38" si="7">(IF(OR(D6=0,D6=1),1))</f>
        <v>0</v>
      </c>
      <c r="E38" s="34" t="b">
        <f t="shared" si="7"/>
        <v>0</v>
      </c>
      <c r="F38" s="34" t="b">
        <f t="shared" si="7"/>
        <v>0</v>
      </c>
      <c r="G38" s="34" t="b">
        <f t="shared" si="7"/>
        <v>0</v>
      </c>
      <c r="H38" s="34" t="b">
        <f t="shared" si="7"/>
        <v>0</v>
      </c>
      <c r="I38" s="34" t="b">
        <f t="shared" si="7"/>
        <v>0</v>
      </c>
      <c r="J38" s="34" t="b">
        <f t="shared" si="7"/>
        <v>0</v>
      </c>
      <c r="K38" s="34" t="b">
        <f t="shared" si="7"/>
        <v>0</v>
      </c>
      <c r="L38" s="34" t="b">
        <f t="shared" si="7"/>
        <v>0</v>
      </c>
      <c r="M38" s="34" t="b">
        <f t="shared" si="7"/>
        <v>0</v>
      </c>
      <c r="N38" s="34" t="b">
        <f t="shared" si="7"/>
        <v>0</v>
      </c>
      <c r="O38" s="34" t="b">
        <f t="shared" si="7"/>
        <v>0</v>
      </c>
      <c r="P38" s="3">
        <f t="shared" si="6"/>
        <v>0</v>
      </c>
    </row>
    <row r="39" spans="2:16" x14ac:dyDescent="0.25">
      <c r="B39" s="15" t="s">
        <v>52</v>
      </c>
      <c r="C39" s="16" t="s">
        <v>35</v>
      </c>
      <c r="D39" s="34" t="b">
        <f t="shared" ref="D39:O39" si="8">(IF(OR(D7=0,D7=1),1))</f>
        <v>0</v>
      </c>
      <c r="E39" s="34" t="b">
        <f t="shared" si="8"/>
        <v>0</v>
      </c>
      <c r="F39" s="34" t="b">
        <f t="shared" si="8"/>
        <v>0</v>
      </c>
      <c r="G39" s="34" t="b">
        <f t="shared" si="8"/>
        <v>0</v>
      </c>
      <c r="H39" s="34" t="b">
        <f t="shared" si="8"/>
        <v>0</v>
      </c>
      <c r="I39" s="34" t="b">
        <f t="shared" si="8"/>
        <v>0</v>
      </c>
      <c r="J39" s="34" t="b">
        <f t="shared" si="8"/>
        <v>0</v>
      </c>
      <c r="K39" s="34" t="b">
        <f t="shared" si="8"/>
        <v>0</v>
      </c>
      <c r="L39" s="34" t="b">
        <f t="shared" si="8"/>
        <v>0</v>
      </c>
      <c r="M39" s="34" t="b">
        <f t="shared" si="8"/>
        <v>0</v>
      </c>
      <c r="N39" s="34" t="b">
        <f t="shared" si="8"/>
        <v>0</v>
      </c>
      <c r="O39" s="34" t="b">
        <f t="shared" si="8"/>
        <v>0</v>
      </c>
      <c r="P39" s="3">
        <f t="shared" si="6"/>
        <v>0</v>
      </c>
    </row>
    <row r="40" spans="2:16" x14ac:dyDescent="0.25">
      <c r="B40" s="17" t="s">
        <v>85</v>
      </c>
      <c r="C40" s="19" t="s">
        <v>35</v>
      </c>
      <c r="D40" s="34" t="b">
        <f t="shared" ref="D40:O40" si="9">(IF(OR(D8=0,D8=1),1))</f>
        <v>0</v>
      </c>
      <c r="E40" s="34" t="b">
        <f t="shared" si="9"/>
        <v>0</v>
      </c>
      <c r="F40" s="34" t="b">
        <f t="shared" si="9"/>
        <v>0</v>
      </c>
      <c r="G40" s="34" t="b">
        <f t="shared" si="9"/>
        <v>0</v>
      </c>
      <c r="H40" s="34" t="b">
        <f t="shared" si="9"/>
        <v>0</v>
      </c>
      <c r="I40" s="34" t="b">
        <f t="shared" si="9"/>
        <v>0</v>
      </c>
      <c r="J40" s="34" t="b">
        <f t="shared" si="9"/>
        <v>0</v>
      </c>
      <c r="K40" s="34" t="b">
        <f t="shared" si="9"/>
        <v>0</v>
      </c>
      <c r="L40" s="34" t="b">
        <f t="shared" si="9"/>
        <v>0</v>
      </c>
      <c r="M40" s="34" t="b">
        <f t="shared" si="9"/>
        <v>0</v>
      </c>
      <c r="N40" s="34" t="b">
        <f t="shared" si="9"/>
        <v>0</v>
      </c>
      <c r="O40" s="34" t="b">
        <f t="shared" si="9"/>
        <v>0</v>
      </c>
      <c r="P40" s="3">
        <f t="shared" si="6"/>
        <v>0</v>
      </c>
    </row>
    <row r="41" spans="2:16" x14ac:dyDescent="0.25">
      <c r="B41" s="12" t="s">
        <v>42</v>
      </c>
      <c r="C41" s="19" t="s">
        <v>35</v>
      </c>
      <c r="D41" s="34" t="b">
        <f t="shared" ref="D41:O41" si="10">(IF(OR(D9=0,D9=1),1))</f>
        <v>0</v>
      </c>
      <c r="E41" s="34" t="b">
        <f t="shared" si="10"/>
        <v>0</v>
      </c>
      <c r="F41" s="34" t="b">
        <f t="shared" si="10"/>
        <v>0</v>
      </c>
      <c r="G41" s="34" t="b">
        <f t="shared" si="10"/>
        <v>0</v>
      </c>
      <c r="H41" s="34" t="b">
        <f t="shared" si="10"/>
        <v>0</v>
      </c>
      <c r="I41" s="34" t="b">
        <f t="shared" si="10"/>
        <v>0</v>
      </c>
      <c r="J41" s="34" t="b">
        <f t="shared" si="10"/>
        <v>0</v>
      </c>
      <c r="K41" s="34" t="b">
        <f t="shared" si="10"/>
        <v>0</v>
      </c>
      <c r="L41" s="34" t="b">
        <f t="shared" si="10"/>
        <v>0</v>
      </c>
      <c r="M41" s="34" t="b">
        <f t="shared" si="10"/>
        <v>0</v>
      </c>
      <c r="N41" s="34" t="b">
        <f t="shared" si="10"/>
        <v>0</v>
      </c>
      <c r="O41" s="34" t="b">
        <f t="shared" si="10"/>
        <v>0</v>
      </c>
      <c r="P41" s="3">
        <f t="shared" si="6"/>
        <v>0</v>
      </c>
    </row>
    <row r="42" spans="2:16" x14ac:dyDescent="0.25">
      <c r="B42" s="15" t="s">
        <v>41</v>
      </c>
      <c r="C42" s="19" t="s">
        <v>35</v>
      </c>
      <c r="D42" s="34" t="b">
        <f t="shared" ref="D42:O42" si="11">(IF(OR(D10=0,D10=1),1))</f>
        <v>0</v>
      </c>
      <c r="E42" s="34" t="b">
        <f t="shared" si="11"/>
        <v>0</v>
      </c>
      <c r="F42" s="34" t="b">
        <f t="shared" si="11"/>
        <v>0</v>
      </c>
      <c r="G42" s="34" t="b">
        <f t="shared" si="11"/>
        <v>0</v>
      </c>
      <c r="H42" s="34" t="b">
        <f t="shared" si="11"/>
        <v>0</v>
      </c>
      <c r="I42" s="34" t="b">
        <f t="shared" si="11"/>
        <v>0</v>
      </c>
      <c r="J42" s="34" t="b">
        <f t="shared" si="11"/>
        <v>0</v>
      </c>
      <c r="K42" s="34" t="b">
        <f t="shared" si="11"/>
        <v>0</v>
      </c>
      <c r="L42" s="34" t="b">
        <f t="shared" si="11"/>
        <v>0</v>
      </c>
      <c r="M42" s="34" t="b">
        <f t="shared" si="11"/>
        <v>0</v>
      </c>
      <c r="N42" s="34" t="b">
        <f t="shared" si="11"/>
        <v>0</v>
      </c>
      <c r="O42" s="34" t="b">
        <f t="shared" si="11"/>
        <v>0</v>
      </c>
      <c r="P42" s="3">
        <f t="shared" si="6"/>
        <v>0</v>
      </c>
    </row>
    <row r="43" spans="2:16" x14ac:dyDescent="0.25">
      <c r="B43" s="69" t="s">
        <v>86</v>
      </c>
      <c r="C43" s="16" t="s">
        <v>36</v>
      </c>
      <c r="D43" s="34" t="b">
        <f t="shared" ref="D43:O43" si="12">(IF(OR(D11=0,D11=1),1))</f>
        <v>0</v>
      </c>
      <c r="E43" s="34" t="b">
        <f t="shared" si="12"/>
        <v>0</v>
      </c>
      <c r="F43" s="34" t="b">
        <f t="shared" si="12"/>
        <v>0</v>
      </c>
      <c r="G43" s="34" t="b">
        <f t="shared" si="12"/>
        <v>0</v>
      </c>
      <c r="H43" s="34" t="b">
        <f t="shared" si="12"/>
        <v>0</v>
      </c>
      <c r="I43" s="34" t="b">
        <f t="shared" si="12"/>
        <v>0</v>
      </c>
      <c r="J43" s="34" t="b">
        <f t="shared" si="12"/>
        <v>0</v>
      </c>
      <c r="K43" s="34" t="b">
        <f t="shared" si="12"/>
        <v>0</v>
      </c>
      <c r="L43" s="34" t="b">
        <f t="shared" si="12"/>
        <v>0</v>
      </c>
      <c r="M43" s="34" t="b">
        <f t="shared" si="12"/>
        <v>0</v>
      </c>
      <c r="N43" s="34" t="b">
        <f t="shared" si="12"/>
        <v>0</v>
      </c>
      <c r="O43" s="34" t="b">
        <f t="shared" si="12"/>
        <v>0</v>
      </c>
      <c r="P43" s="3">
        <f t="shared" si="6"/>
        <v>0</v>
      </c>
    </row>
    <row r="44" spans="2:16" x14ac:dyDescent="0.25">
      <c r="B44" s="15" t="s">
        <v>87</v>
      </c>
      <c r="C44" s="16" t="s">
        <v>36</v>
      </c>
      <c r="D44" s="34" t="b">
        <f t="shared" ref="D44:O44" si="13">(IF(OR(D12=0,D12=1),1))</f>
        <v>0</v>
      </c>
      <c r="E44" s="34" t="b">
        <f t="shared" si="13"/>
        <v>0</v>
      </c>
      <c r="F44" s="34" t="b">
        <f t="shared" si="13"/>
        <v>0</v>
      </c>
      <c r="G44" s="34" t="b">
        <f t="shared" si="13"/>
        <v>0</v>
      </c>
      <c r="H44" s="34" t="b">
        <f t="shared" si="13"/>
        <v>0</v>
      </c>
      <c r="I44" s="34" t="b">
        <f t="shared" si="13"/>
        <v>0</v>
      </c>
      <c r="J44" s="34" t="b">
        <f t="shared" si="13"/>
        <v>0</v>
      </c>
      <c r="K44" s="34" t="b">
        <f t="shared" si="13"/>
        <v>0</v>
      </c>
      <c r="L44" s="34" t="b">
        <f t="shared" si="13"/>
        <v>0</v>
      </c>
      <c r="M44" s="34" t="b">
        <f t="shared" si="13"/>
        <v>0</v>
      </c>
      <c r="N44" s="34" t="b">
        <f t="shared" si="13"/>
        <v>0</v>
      </c>
      <c r="O44" s="34" t="b">
        <f t="shared" si="13"/>
        <v>0</v>
      </c>
      <c r="P44" s="3">
        <f t="shared" si="6"/>
        <v>0</v>
      </c>
    </row>
    <row r="45" spans="2:16" x14ac:dyDescent="0.25">
      <c r="B45" s="15" t="s">
        <v>88</v>
      </c>
      <c r="C45" s="16" t="s">
        <v>36</v>
      </c>
      <c r="D45" s="34" t="b">
        <f t="shared" ref="D45:O45" si="14">(IF(OR(D13=0,D13=1),1))</f>
        <v>0</v>
      </c>
      <c r="E45" s="34" t="b">
        <f t="shared" si="14"/>
        <v>0</v>
      </c>
      <c r="F45" s="34" t="b">
        <f t="shared" si="14"/>
        <v>0</v>
      </c>
      <c r="G45" s="34" t="b">
        <f t="shared" si="14"/>
        <v>0</v>
      </c>
      <c r="H45" s="34" t="b">
        <f t="shared" si="14"/>
        <v>0</v>
      </c>
      <c r="I45" s="34" t="b">
        <f t="shared" si="14"/>
        <v>0</v>
      </c>
      <c r="J45" s="34" t="b">
        <f t="shared" si="14"/>
        <v>0</v>
      </c>
      <c r="K45" s="34" t="b">
        <f t="shared" si="14"/>
        <v>0</v>
      </c>
      <c r="L45" s="34" t="b">
        <f t="shared" si="14"/>
        <v>0</v>
      </c>
      <c r="M45" s="34" t="b">
        <f t="shared" si="14"/>
        <v>0</v>
      </c>
      <c r="N45" s="34" t="b">
        <f t="shared" si="14"/>
        <v>0</v>
      </c>
      <c r="O45" s="34" t="b">
        <f t="shared" si="14"/>
        <v>0</v>
      </c>
      <c r="P45" s="3">
        <f t="shared" si="6"/>
        <v>0</v>
      </c>
    </row>
    <row r="46" spans="2:16" x14ac:dyDescent="0.25">
      <c r="B46" s="15" t="s">
        <v>89</v>
      </c>
      <c r="C46" s="16" t="s">
        <v>36</v>
      </c>
      <c r="D46" s="34" t="b">
        <f t="shared" ref="D46:O46" si="15">(IF(OR(D14=0,D14=1),1))</f>
        <v>0</v>
      </c>
      <c r="E46" s="34" t="b">
        <f t="shared" si="15"/>
        <v>0</v>
      </c>
      <c r="F46" s="34" t="b">
        <f t="shared" si="15"/>
        <v>0</v>
      </c>
      <c r="G46" s="34" t="b">
        <f t="shared" si="15"/>
        <v>0</v>
      </c>
      <c r="H46" s="34" t="b">
        <f t="shared" si="15"/>
        <v>0</v>
      </c>
      <c r="I46" s="34" t="b">
        <f t="shared" si="15"/>
        <v>0</v>
      </c>
      <c r="J46" s="34" t="b">
        <f t="shared" si="15"/>
        <v>0</v>
      </c>
      <c r="K46" s="34" t="b">
        <f t="shared" si="15"/>
        <v>0</v>
      </c>
      <c r="L46" s="34" t="b">
        <f t="shared" si="15"/>
        <v>0</v>
      </c>
      <c r="M46" s="34" t="b">
        <f t="shared" si="15"/>
        <v>0</v>
      </c>
      <c r="N46" s="34" t="b">
        <f t="shared" si="15"/>
        <v>0</v>
      </c>
      <c r="O46" s="34" t="b">
        <f t="shared" si="15"/>
        <v>0</v>
      </c>
      <c r="P46" s="3">
        <f t="shared" si="6"/>
        <v>0</v>
      </c>
    </row>
    <row r="47" spans="2:16" x14ac:dyDescent="0.25">
      <c r="B47" s="15" t="s">
        <v>90</v>
      </c>
      <c r="C47" s="16" t="s">
        <v>36</v>
      </c>
      <c r="D47" s="34" t="b">
        <f t="shared" ref="D47:O47" si="16">(IF(OR(D15=0,D15=1),1))</f>
        <v>0</v>
      </c>
      <c r="E47" s="34" t="b">
        <f t="shared" si="16"/>
        <v>0</v>
      </c>
      <c r="F47" s="34" t="b">
        <f t="shared" si="16"/>
        <v>0</v>
      </c>
      <c r="G47" s="34" t="b">
        <f t="shared" si="16"/>
        <v>0</v>
      </c>
      <c r="H47" s="34" t="b">
        <f t="shared" si="16"/>
        <v>0</v>
      </c>
      <c r="I47" s="34" t="b">
        <f t="shared" si="16"/>
        <v>0</v>
      </c>
      <c r="J47" s="34" t="b">
        <f t="shared" si="16"/>
        <v>0</v>
      </c>
      <c r="K47" s="34" t="b">
        <f t="shared" si="16"/>
        <v>0</v>
      </c>
      <c r="L47" s="34" t="b">
        <f t="shared" si="16"/>
        <v>0</v>
      </c>
      <c r="M47" s="34" t="b">
        <f t="shared" si="16"/>
        <v>0</v>
      </c>
      <c r="N47" s="34" t="b">
        <f t="shared" si="16"/>
        <v>0</v>
      </c>
      <c r="O47" s="34" t="b">
        <f t="shared" si="16"/>
        <v>0</v>
      </c>
      <c r="P47" s="3">
        <f t="shared" si="6"/>
        <v>0</v>
      </c>
    </row>
    <row r="48" spans="2:16" x14ac:dyDescent="0.25">
      <c r="B48" s="15" t="s">
        <v>91</v>
      </c>
      <c r="C48" s="16" t="s">
        <v>36</v>
      </c>
      <c r="D48" s="34" t="b">
        <f t="shared" ref="D48:O48" si="17">(IF(OR(D16=0,D16=1),1))</f>
        <v>0</v>
      </c>
      <c r="E48" s="34" t="b">
        <f t="shared" si="17"/>
        <v>0</v>
      </c>
      <c r="F48" s="34" t="b">
        <f t="shared" si="17"/>
        <v>0</v>
      </c>
      <c r="G48" s="34" t="b">
        <f t="shared" si="17"/>
        <v>0</v>
      </c>
      <c r="H48" s="34" t="b">
        <f t="shared" si="17"/>
        <v>0</v>
      </c>
      <c r="I48" s="34" t="b">
        <f t="shared" si="17"/>
        <v>0</v>
      </c>
      <c r="J48" s="34" t="b">
        <f t="shared" si="17"/>
        <v>0</v>
      </c>
      <c r="K48" s="34" t="b">
        <f t="shared" si="17"/>
        <v>0</v>
      </c>
      <c r="L48" s="34" t="b">
        <f t="shared" si="17"/>
        <v>0</v>
      </c>
      <c r="M48" s="34" t="b">
        <f t="shared" si="17"/>
        <v>0</v>
      </c>
      <c r="N48" s="34" t="b">
        <f t="shared" si="17"/>
        <v>0</v>
      </c>
      <c r="O48" s="34" t="b">
        <f t="shared" si="17"/>
        <v>0</v>
      </c>
      <c r="P48" s="3">
        <f t="shared" si="6"/>
        <v>0</v>
      </c>
    </row>
    <row r="49" spans="2:16" x14ac:dyDescent="0.25">
      <c r="B49" s="15" t="s">
        <v>92</v>
      </c>
      <c r="C49" s="16" t="s">
        <v>36</v>
      </c>
      <c r="D49" s="34" t="b">
        <f t="shared" ref="D49:O49" si="18">(IF(OR(D17=0,D17=1),1))</f>
        <v>0</v>
      </c>
      <c r="E49" s="34" t="b">
        <f t="shared" si="18"/>
        <v>0</v>
      </c>
      <c r="F49" s="34" t="b">
        <f t="shared" si="18"/>
        <v>0</v>
      </c>
      <c r="G49" s="34" t="b">
        <f t="shared" si="18"/>
        <v>0</v>
      </c>
      <c r="H49" s="34" t="b">
        <f t="shared" si="18"/>
        <v>0</v>
      </c>
      <c r="I49" s="34" t="b">
        <f t="shared" si="18"/>
        <v>0</v>
      </c>
      <c r="J49" s="34" t="b">
        <f t="shared" si="18"/>
        <v>0</v>
      </c>
      <c r="K49" s="34" t="b">
        <f t="shared" si="18"/>
        <v>0</v>
      </c>
      <c r="L49" s="34" t="b">
        <f t="shared" si="18"/>
        <v>0</v>
      </c>
      <c r="M49" s="34" t="b">
        <f t="shared" si="18"/>
        <v>0</v>
      </c>
      <c r="N49" s="34" t="b">
        <f t="shared" si="18"/>
        <v>0</v>
      </c>
      <c r="O49" s="34" t="b">
        <f t="shared" si="18"/>
        <v>0</v>
      </c>
      <c r="P49" s="3">
        <f t="shared" si="6"/>
        <v>0</v>
      </c>
    </row>
    <row r="50" spans="2:16" x14ac:dyDescent="0.25">
      <c r="B50" s="15" t="s">
        <v>93</v>
      </c>
      <c r="C50" s="16" t="s">
        <v>36</v>
      </c>
      <c r="D50" s="34" t="b">
        <f t="shared" ref="D50:O50" si="19">(IF(OR(D18=0,D18=1),1))</f>
        <v>0</v>
      </c>
      <c r="E50" s="34" t="b">
        <f t="shared" si="19"/>
        <v>0</v>
      </c>
      <c r="F50" s="34" t="b">
        <f t="shared" si="19"/>
        <v>0</v>
      </c>
      <c r="G50" s="34" t="b">
        <f t="shared" si="19"/>
        <v>0</v>
      </c>
      <c r="H50" s="34" t="b">
        <f t="shared" si="19"/>
        <v>0</v>
      </c>
      <c r="I50" s="34" t="b">
        <f t="shared" si="19"/>
        <v>0</v>
      </c>
      <c r="J50" s="34" t="b">
        <f t="shared" si="19"/>
        <v>0</v>
      </c>
      <c r="K50" s="34" t="b">
        <f t="shared" si="19"/>
        <v>0</v>
      </c>
      <c r="L50" s="34" t="b">
        <f t="shared" si="19"/>
        <v>0</v>
      </c>
      <c r="M50" s="34" t="b">
        <f t="shared" si="19"/>
        <v>0</v>
      </c>
      <c r="N50" s="34" t="b">
        <f t="shared" si="19"/>
        <v>0</v>
      </c>
      <c r="O50" s="34" t="b">
        <f t="shared" si="19"/>
        <v>0</v>
      </c>
      <c r="P50" s="3">
        <f t="shared" si="6"/>
        <v>0</v>
      </c>
    </row>
    <row r="51" spans="2:16" x14ac:dyDescent="0.25">
      <c r="B51" s="15" t="s">
        <v>94</v>
      </c>
      <c r="C51" s="16" t="s">
        <v>36</v>
      </c>
      <c r="D51" s="34" t="b">
        <f t="shared" ref="D51:O51" si="20">(IF(OR(D19=0,D19=1),1))</f>
        <v>0</v>
      </c>
      <c r="E51" s="34" t="b">
        <f t="shared" si="20"/>
        <v>0</v>
      </c>
      <c r="F51" s="34" t="b">
        <f t="shared" si="20"/>
        <v>0</v>
      </c>
      <c r="G51" s="34" t="b">
        <f t="shared" si="20"/>
        <v>0</v>
      </c>
      <c r="H51" s="34" t="b">
        <f t="shared" si="20"/>
        <v>0</v>
      </c>
      <c r="I51" s="34" t="b">
        <f t="shared" si="20"/>
        <v>0</v>
      </c>
      <c r="J51" s="34" t="b">
        <f t="shared" si="20"/>
        <v>0</v>
      </c>
      <c r="K51" s="34" t="b">
        <f t="shared" si="20"/>
        <v>0</v>
      </c>
      <c r="L51" s="34" t="b">
        <f t="shared" si="20"/>
        <v>0</v>
      </c>
      <c r="M51" s="34" t="b">
        <f t="shared" si="20"/>
        <v>0</v>
      </c>
      <c r="N51" s="34" t="b">
        <f t="shared" si="20"/>
        <v>0</v>
      </c>
      <c r="O51" s="34" t="b">
        <f t="shared" si="20"/>
        <v>0</v>
      </c>
      <c r="P51" s="3">
        <f t="shared" si="6"/>
        <v>0</v>
      </c>
    </row>
    <row r="52" spans="2:16" x14ac:dyDescent="0.25">
      <c r="B52" s="65" t="s">
        <v>95</v>
      </c>
      <c r="C52" s="16" t="s">
        <v>36</v>
      </c>
      <c r="D52" s="34" t="b">
        <f t="shared" ref="D52:O52" si="21">(IF(OR(D20=0,D20=1),1))</f>
        <v>0</v>
      </c>
      <c r="E52" s="34" t="b">
        <f t="shared" si="21"/>
        <v>0</v>
      </c>
      <c r="F52" s="34" t="b">
        <f t="shared" si="21"/>
        <v>0</v>
      </c>
      <c r="G52" s="34" t="b">
        <f t="shared" si="21"/>
        <v>0</v>
      </c>
      <c r="H52" s="34" t="b">
        <f t="shared" si="21"/>
        <v>0</v>
      </c>
      <c r="I52" s="34" t="b">
        <f t="shared" si="21"/>
        <v>0</v>
      </c>
      <c r="J52" s="34" t="b">
        <f t="shared" si="21"/>
        <v>0</v>
      </c>
      <c r="K52" s="34" t="b">
        <f t="shared" si="21"/>
        <v>0</v>
      </c>
      <c r="L52" s="34" t="b">
        <f t="shared" si="21"/>
        <v>0</v>
      </c>
      <c r="M52" s="34" t="b">
        <f t="shared" si="21"/>
        <v>0</v>
      </c>
      <c r="N52" s="34" t="b">
        <f t="shared" si="21"/>
        <v>0</v>
      </c>
      <c r="O52" s="34" t="b">
        <f t="shared" si="21"/>
        <v>0</v>
      </c>
      <c r="P52" s="3">
        <f t="shared" si="6"/>
        <v>0</v>
      </c>
    </row>
    <row r="53" spans="2:16" x14ac:dyDescent="0.25">
      <c r="B53" s="15" t="s">
        <v>96</v>
      </c>
      <c r="C53" s="16" t="s">
        <v>36</v>
      </c>
      <c r="D53" s="34" t="b">
        <f t="shared" ref="D53:O53" si="22">(IF(OR(D21=0,D21=1),1))</f>
        <v>0</v>
      </c>
      <c r="E53" s="34" t="b">
        <f t="shared" si="22"/>
        <v>0</v>
      </c>
      <c r="F53" s="34" t="b">
        <f t="shared" si="22"/>
        <v>0</v>
      </c>
      <c r="G53" s="34" t="b">
        <f t="shared" si="22"/>
        <v>0</v>
      </c>
      <c r="H53" s="34" t="b">
        <f t="shared" si="22"/>
        <v>0</v>
      </c>
      <c r="I53" s="34" t="b">
        <f t="shared" si="22"/>
        <v>0</v>
      </c>
      <c r="J53" s="34" t="b">
        <f t="shared" si="22"/>
        <v>0</v>
      </c>
      <c r="K53" s="34" t="b">
        <f t="shared" si="22"/>
        <v>0</v>
      </c>
      <c r="L53" s="34" t="b">
        <f t="shared" si="22"/>
        <v>0</v>
      </c>
      <c r="M53" s="34" t="b">
        <f t="shared" si="22"/>
        <v>0</v>
      </c>
      <c r="N53" s="34" t="b">
        <f t="shared" si="22"/>
        <v>0</v>
      </c>
      <c r="O53" s="34" t="b">
        <f t="shared" si="22"/>
        <v>0</v>
      </c>
      <c r="P53" s="3">
        <f t="shared" si="6"/>
        <v>0</v>
      </c>
    </row>
    <row r="54" spans="2:16" x14ac:dyDescent="0.25">
      <c r="B54" s="15" t="s">
        <v>97</v>
      </c>
      <c r="C54" s="16" t="s">
        <v>36</v>
      </c>
      <c r="D54" s="34" t="b">
        <f t="shared" ref="D54:O54" si="23">(IF(OR(D22=0,D22=1),1))</f>
        <v>0</v>
      </c>
      <c r="E54" s="34" t="b">
        <f t="shared" si="23"/>
        <v>0</v>
      </c>
      <c r="F54" s="34" t="b">
        <f t="shared" si="23"/>
        <v>0</v>
      </c>
      <c r="G54" s="34" t="b">
        <f t="shared" si="23"/>
        <v>0</v>
      </c>
      <c r="H54" s="34" t="b">
        <f t="shared" si="23"/>
        <v>0</v>
      </c>
      <c r="I54" s="34" t="b">
        <f t="shared" si="23"/>
        <v>0</v>
      </c>
      <c r="J54" s="34" t="b">
        <f t="shared" si="23"/>
        <v>0</v>
      </c>
      <c r="K54" s="34" t="b">
        <f t="shared" si="23"/>
        <v>0</v>
      </c>
      <c r="L54" s="34" t="b">
        <f t="shared" si="23"/>
        <v>0</v>
      </c>
      <c r="M54" s="34" t="b">
        <f t="shared" si="23"/>
        <v>0</v>
      </c>
      <c r="N54" s="34" t="b">
        <f t="shared" si="23"/>
        <v>0</v>
      </c>
      <c r="O54" s="34" t="b">
        <f t="shared" si="23"/>
        <v>0</v>
      </c>
      <c r="P54" s="3">
        <f t="shared" si="6"/>
        <v>0</v>
      </c>
    </row>
    <row r="55" spans="2:16" x14ac:dyDescent="0.25">
      <c r="B55" s="69" t="s">
        <v>98</v>
      </c>
      <c r="C55" s="16" t="s">
        <v>36</v>
      </c>
      <c r="D55" s="34" t="b">
        <f t="shared" ref="D55:O55" si="24">(IF(OR(D23=0,D23=1),1))</f>
        <v>0</v>
      </c>
      <c r="E55" s="34" t="b">
        <f t="shared" si="24"/>
        <v>0</v>
      </c>
      <c r="F55" s="34" t="b">
        <f t="shared" si="24"/>
        <v>0</v>
      </c>
      <c r="G55" s="34" t="b">
        <f t="shared" si="24"/>
        <v>0</v>
      </c>
      <c r="H55" s="34" t="b">
        <f t="shared" si="24"/>
        <v>0</v>
      </c>
      <c r="I55" s="34" t="b">
        <f t="shared" si="24"/>
        <v>0</v>
      </c>
      <c r="J55" s="34" t="b">
        <f t="shared" si="24"/>
        <v>0</v>
      </c>
      <c r="K55" s="34" t="b">
        <f t="shared" si="24"/>
        <v>0</v>
      </c>
      <c r="L55" s="34" t="b">
        <f t="shared" si="24"/>
        <v>0</v>
      </c>
      <c r="M55" s="34" t="b">
        <f t="shared" si="24"/>
        <v>0</v>
      </c>
      <c r="N55" s="34" t="b">
        <f t="shared" si="24"/>
        <v>0</v>
      </c>
      <c r="O55" s="34" t="b">
        <f t="shared" si="24"/>
        <v>0</v>
      </c>
      <c r="P55" s="3">
        <f t="shared" si="6"/>
        <v>0</v>
      </c>
    </row>
    <row r="56" spans="2:16" x14ac:dyDescent="0.25">
      <c r="B56" s="69" t="s">
        <v>99</v>
      </c>
      <c r="C56" s="16" t="s">
        <v>36</v>
      </c>
      <c r="D56" s="34" t="b">
        <f t="shared" ref="D56:O56" si="25">(IF(OR(D24=0,D24=1),1))</f>
        <v>0</v>
      </c>
      <c r="E56" s="34" t="b">
        <f t="shared" si="25"/>
        <v>0</v>
      </c>
      <c r="F56" s="34" t="b">
        <f t="shared" si="25"/>
        <v>0</v>
      </c>
      <c r="G56" s="34" t="b">
        <f t="shared" si="25"/>
        <v>0</v>
      </c>
      <c r="H56" s="34" t="b">
        <f t="shared" si="25"/>
        <v>0</v>
      </c>
      <c r="I56" s="34" t="b">
        <f t="shared" si="25"/>
        <v>0</v>
      </c>
      <c r="J56" s="34" t="b">
        <f t="shared" si="25"/>
        <v>0</v>
      </c>
      <c r="K56" s="34" t="b">
        <f t="shared" si="25"/>
        <v>0</v>
      </c>
      <c r="L56" s="34" t="b">
        <f t="shared" si="25"/>
        <v>0</v>
      </c>
      <c r="M56" s="34" t="b">
        <f t="shared" si="25"/>
        <v>0</v>
      </c>
      <c r="N56" s="34" t="b">
        <f t="shared" si="25"/>
        <v>0</v>
      </c>
      <c r="O56" s="34" t="b">
        <f t="shared" si="25"/>
        <v>0</v>
      </c>
      <c r="P56" s="3">
        <f t="shared" si="6"/>
        <v>0</v>
      </c>
    </row>
    <row r="57" spans="2:16" x14ac:dyDescent="0.25">
      <c r="B57" s="15" t="s">
        <v>63</v>
      </c>
      <c r="C57" s="16" t="s">
        <v>36</v>
      </c>
      <c r="D57" s="34" t="b">
        <f t="shared" ref="D57:O57" si="26">(IF(OR(D26=0,D26=1),1))</f>
        <v>0</v>
      </c>
      <c r="E57" s="34" t="b">
        <f t="shared" si="26"/>
        <v>0</v>
      </c>
      <c r="F57" s="34" t="b">
        <f t="shared" si="26"/>
        <v>0</v>
      </c>
      <c r="G57" s="34" t="b">
        <f t="shared" si="26"/>
        <v>0</v>
      </c>
      <c r="H57" s="34" t="b">
        <f t="shared" si="26"/>
        <v>0</v>
      </c>
      <c r="I57" s="34" t="b">
        <f t="shared" si="26"/>
        <v>0</v>
      </c>
      <c r="J57" s="34" t="b">
        <f t="shared" si="26"/>
        <v>0</v>
      </c>
      <c r="K57" s="34" t="b">
        <f t="shared" si="26"/>
        <v>0</v>
      </c>
      <c r="L57" s="34" t="b">
        <f t="shared" si="26"/>
        <v>0</v>
      </c>
      <c r="M57" s="34" t="b">
        <f t="shared" si="26"/>
        <v>0</v>
      </c>
      <c r="N57" s="34" t="b">
        <f t="shared" si="26"/>
        <v>0</v>
      </c>
      <c r="O57" s="34" t="b">
        <f t="shared" si="26"/>
        <v>0</v>
      </c>
      <c r="P57" s="3">
        <f t="shared" si="6"/>
        <v>0</v>
      </c>
    </row>
    <row r="58" spans="2:16" x14ac:dyDescent="0.25">
      <c r="B58" s="17" t="s">
        <v>100</v>
      </c>
      <c r="C58" s="16" t="s">
        <v>36</v>
      </c>
      <c r="D58" s="34" t="b">
        <f t="shared" ref="D58:O58" si="27">(IF(OR(D27=0,D27=1),1))</f>
        <v>0</v>
      </c>
      <c r="E58" s="34" t="b">
        <f t="shared" si="27"/>
        <v>0</v>
      </c>
      <c r="F58" s="34" t="b">
        <f t="shared" si="27"/>
        <v>0</v>
      </c>
      <c r="G58" s="34" t="b">
        <f t="shared" si="27"/>
        <v>0</v>
      </c>
      <c r="H58" s="34" t="b">
        <f t="shared" si="27"/>
        <v>0</v>
      </c>
      <c r="I58" s="34" t="b">
        <f t="shared" si="27"/>
        <v>0</v>
      </c>
      <c r="J58" s="34" t="b">
        <f t="shared" si="27"/>
        <v>0</v>
      </c>
      <c r="K58" s="34" t="b">
        <f t="shared" si="27"/>
        <v>0</v>
      </c>
      <c r="L58" s="34" t="b">
        <f t="shared" si="27"/>
        <v>0</v>
      </c>
      <c r="M58" s="34" t="b">
        <f t="shared" si="27"/>
        <v>0</v>
      </c>
      <c r="N58" s="34" t="b">
        <f t="shared" si="27"/>
        <v>0</v>
      </c>
      <c r="O58" s="34" t="b">
        <f t="shared" si="27"/>
        <v>0</v>
      </c>
      <c r="P58" s="3">
        <f t="shared" si="6"/>
        <v>0</v>
      </c>
    </row>
    <row r="59" spans="2:16" x14ac:dyDescent="0.25">
      <c r="B59" s="17" t="s">
        <v>102</v>
      </c>
      <c r="C59" s="16" t="s">
        <v>40</v>
      </c>
      <c r="D59" s="34" t="e">
        <f>(IF(OR(#REF!=0,#REF!=1),1))</f>
        <v>#REF!</v>
      </c>
      <c r="E59" s="34" t="e">
        <f>(IF(OR(#REF!=0,#REF!=1),1))</f>
        <v>#REF!</v>
      </c>
      <c r="F59" s="34" t="e">
        <f>(IF(OR(#REF!=0,#REF!=1),1))</f>
        <v>#REF!</v>
      </c>
      <c r="G59" s="34" t="e">
        <f>(IF(OR(#REF!=0,#REF!=1),1))</f>
        <v>#REF!</v>
      </c>
      <c r="H59" s="34" t="e">
        <f>(IF(OR(#REF!=0,#REF!=1),1))</f>
        <v>#REF!</v>
      </c>
      <c r="I59" s="34" t="e">
        <f>(IF(OR(#REF!=0,#REF!=1),1))</f>
        <v>#REF!</v>
      </c>
      <c r="J59" s="34" t="e">
        <f>(IF(OR(#REF!=0,#REF!=1),1))</f>
        <v>#REF!</v>
      </c>
      <c r="K59" s="34" t="e">
        <f>(IF(OR(#REF!=0,#REF!=1),1))</f>
        <v>#REF!</v>
      </c>
      <c r="L59" s="34" t="e">
        <f>(IF(OR(#REF!=0,#REF!=1),1))</f>
        <v>#REF!</v>
      </c>
      <c r="M59" s="34" t="e">
        <f>(IF(OR(#REF!=0,#REF!=1),1))</f>
        <v>#REF!</v>
      </c>
      <c r="N59" s="34" t="e">
        <f>(IF(OR(#REF!=0,#REF!=1),1))</f>
        <v>#REF!</v>
      </c>
      <c r="O59" s="34" t="e">
        <f>(IF(OR(#REF!=0,#REF!=1),1))</f>
        <v>#REF!</v>
      </c>
      <c r="P59" s="3" t="e">
        <f t="shared" si="6"/>
        <v>#REF!</v>
      </c>
    </row>
  </sheetData>
  <mergeCells count="2">
    <mergeCell ref="D3:O3"/>
    <mergeCell ref="D35:O35"/>
  </mergeCells>
  <conditionalFormatting sqref="D5:O27">
    <cfRule type="containsText" dxfId="5" priority="4" operator="containsText" text="NN">
      <formula>NOT(ISERROR(SEARCH("NN",D5)))</formula>
    </cfRule>
    <cfRule type="containsText" dxfId="4" priority="5" operator="containsText" text="NO">
      <formula>NOT(ISERROR(SEARCH("NO",D5)))</formula>
    </cfRule>
    <cfRule type="containsText" dxfId="3" priority="6" operator="containsText" text="P">
      <formula>NOT(ISERROR(SEARCH("P",D5)))</formula>
    </cfRule>
  </conditionalFormatting>
  <conditionalFormatting sqref="D37:O59">
    <cfRule type="containsText" dxfId="2" priority="1" operator="containsText" text="NN">
      <formula>NOT(ISERROR(SEARCH("NN",D37)))</formula>
    </cfRule>
    <cfRule type="containsText" dxfId="1" priority="2" operator="containsText" text="NO">
      <formula>NOT(ISERROR(SEARCH("NO",D37)))</formula>
    </cfRule>
    <cfRule type="containsText" dxfId="0" priority="3" operator="containsText" text="P">
      <formula>NOT(ISERROR(SEARCH("P",D37)))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9"/>
  <sheetViews>
    <sheetView workbookViewId="0">
      <selection activeCell="B10" sqref="B10"/>
    </sheetView>
  </sheetViews>
  <sheetFormatPr defaultRowHeight="15" x14ac:dyDescent="0.25"/>
  <sheetData>
    <row r="7" spans="2:2" x14ac:dyDescent="0.25">
      <c r="B7" t="s">
        <v>14</v>
      </c>
    </row>
    <row r="8" spans="2:2" x14ac:dyDescent="0.25">
      <c r="B8" t="s">
        <v>24</v>
      </c>
    </row>
    <row r="9" spans="2:2" x14ac:dyDescent="0.25">
      <c r="B9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topLeftCell="A16" zoomScale="70" zoomScaleNormal="70" workbookViewId="0">
      <selection activeCell="B41" sqref="B41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15" t="s">
        <v>6</v>
      </c>
      <c r="C5" s="20" t="s">
        <v>26</v>
      </c>
      <c r="D5" s="21" t="str">
        <f>IF(FINANČNÁ!D7=0,"",IF(FINANČNÁ!D7="P",1,0))</f>
        <v/>
      </c>
      <c r="E5" s="21" t="str">
        <f>IF(FINANČNÁ!E7=0,"",IF(FINANČNÁ!E7="P",1,0))</f>
        <v/>
      </c>
      <c r="F5" s="21" t="str">
        <f>IF(FINANČNÁ!F7=0,"",IF(FINANČNÁ!F7="P",1,0))</f>
        <v/>
      </c>
      <c r="G5" s="21" t="str">
        <f>IF(FINANČNÁ!G7=0,"",IF(FINANČNÁ!G7="P",1,0))</f>
        <v/>
      </c>
      <c r="H5" s="21" t="str">
        <f>IF(FINANČNÁ!H7=0,"",IF(FINANČNÁ!H7="P",1,0))</f>
        <v/>
      </c>
      <c r="I5" s="21" t="str">
        <f>IF(FINANČNÁ!I7=0,"",IF(FINANČNÁ!I7="P",1,0))</f>
        <v/>
      </c>
      <c r="J5" s="21" t="str">
        <f>IF(FINANČNÁ!J7=0,"",IF(FINANČNÁ!J7="P",1,0))</f>
        <v/>
      </c>
      <c r="K5" s="21" t="str">
        <f>IF(FINANČNÁ!K7=0,"",IF(FINANČNÁ!K7="P",1,0))</f>
        <v/>
      </c>
      <c r="L5" s="21" t="str">
        <f>IF(FINANČNÁ!L7=0,"",IF(FINANČNÁ!L7="P",1,0))</f>
        <v/>
      </c>
      <c r="M5" s="21" t="str">
        <f>IF(FINANČNÁ!M7=0,"",IF(FINANČNÁ!M7="P",1,0))</f>
        <v/>
      </c>
      <c r="N5" s="21" t="str">
        <f>IF(FINANČNÁ!N7=0,"",IF(FINANČNÁ!N7="P",1,0))</f>
        <v/>
      </c>
      <c r="O5" s="40" t="str">
        <f>IF(FINANČNÁ!O7=0,"",IF(FINANČNÁ!O7="P",1,0))</f>
        <v/>
      </c>
      <c r="P5" s="3">
        <f t="shared" ref="P5:P20" si="0">SUM(D5:O5)</f>
        <v>0</v>
      </c>
      <c r="Q5" s="25" t="e">
        <f>P5/P30</f>
        <v>#DIV/0!</v>
      </c>
    </row>
    <row r="6" spans="2:17" x14ac:dyDescent="0.25">
      <c r="B6" s="15" t="s">
        <v>2</v>
      </c>
      <c r="C6" s="16" t="s">
        <v>35</v>
      </c>
      <c r="D6" s="21" t="str">
        <f>IF(FINANČNÁ!D8=0,"",IF(FINANČNÁ!D8="P",1,0))</f>
        <v/>
      </c>
      <c r="E6" s="21" t="str">
        <f>IF(FINANČNÁ!E8=0,"",IF(FINANČNÁ!E8="P",1,0))</f>
        <v/>
      </c>
      <c r="F6" s="21" t="str">
        <f>IF(FINANČNÁ!F8=0,"",IF(FINANČNÁ!F8="P",1,0))</f>
        <v/>
      </c>
      <c r="G6" s="21" t="str">
        <f>IF(FINANČNÁ!G8=0,"",IF(FINANČNÁ!G8="P",1,0))</f>
        <v/>
      </c>
      <c r="H6" s="21" t="str">
        <f>IF(FINANČNÁ!H8=0,"",IF(FINANČNÁ!H8="P",1,0))</f>
        <v/>
      </c>
      <c r="I6" s="21" t="str">
        <f>IF(FINANČNÁ!I8=0,"",IF(FINANČNÁ!I8="P",1,0))</f>
        <v/>
      </c>
      <c r="J6" s="21" t="str">
        <f>IF(FINANČNÁ!J8=0,"",IF(FINANČNÁ!J8="P",1,0))</f>
        <v/>
      </c>
      <c r="K6" s="21" t="str">
        <f>IF(FINANČNÁ!K8=0,"",IF(FINANČNÁ!K8="P",1,0))</f>
        <v/>
      </c>
      <c r="L6" s="21" t="str">
        <f>IF(FINANČNÁ!L8=0,"",IF(FINANČNÁ!L8="P",1,0))</f>
        <v/>
      </c>
      <c r="M6" s="21" t="str">
        <f>IF(FINANČNÁ!M8=0,"",IF(FINANČNÁ!M8="P",1,0))</f>
        <v/>
      </c>
      <c r="N6" s="21" t="str">
        <f>IF(FINANČNÁ!N8=0,"",IF(FINANČNÁ!N8="P",1,0))</f>
        <v/>
      </c>
      <c r="O6" s="40" t="str">
        <f>IF(FINANČNÁ!O8=0,"",IF(FINANČNÁ!O8="P",1,0))</f>
        <v/>
      </c>
      <c r="P6" s="3">
        <f t="shared" si="0"/>
        <v>0</v>
      </c>
      <c r="Q6" s="25" t="e">
        <f t="shared" ref="Q6:Q20" si="1">P6/P31</f>
        <v>#DIV/0!</v>
      </c>
    </row>
    <row r="7" spans="2:17" x14ac:dyDescent="0.25">
      <c r="B7" s="15" t="s">
        <v>8</v>
      </c>
      <c r="C7" s="16" t="s">
        <v>35</v>
      </c>
      <c r="D7" s="21" t="str">
        <f>IF(FINANČNÁ!D9=0,"",IF(FINANČNÁ!D9="P",1,0))</f>
        <v/>
      </c>
      <c r="E7" s="21" t="str">
        <f>IF(FINANČNÁ!E9=0,"",IF(FINANČNÁ!E9="P",1,0))</f>
        <v/>
      </c>
      <c r="F7" s="21" t="str">
        <f>IF(FINANČNÁ!F9=0,"",IF(FINANČNÁ!F9="P",1,0))</f>
        <v/>
      </c>
      <c r="G7" s="21" t="str">
        <f>IF(FINANČNÁ!G9=0,"",IF(FINANČNÁ!G9="P",1,0))</f>
        <v/>
      </c>
      <c r="H7" s="21" t="str">
        <f>IF(FINANČNÁ!H9=0,"",IF(FINANČNÁ!H9="P",1,0))</f>
        <v/>
      </c>
      <c r="I7" s="21" t="str">
        <f>IF(FINANČNÁ!I9=0,"",IF(FINANČNÁ!I9="P",1,0))</f>
        <v/>
      </c>
      <c r="J7" s="21" t="str">
        <f>IF(FINANČNÁ!J9=0,"",IF(FINANČNÁ!J9="P",1,0))</f>
        <v/>
      </c>
      <c r="K7" s="21" t="str">
        <f>IF(FINANČNÁ!K9=0,"",IF(FINANČNÁ!K9="P",1,0))</f>
        <v/>
      </c>
      <c r="L7" s="21" t="str">
        <f>IF(FINANČNÁ!L9=0,"",IF(FINANČNÁ!L9="P",1,0))</f>
        <v/>
      </c>
      <c r="M7" s="21" t="str">
        <f>IF(FINANČNÁ!M9=0,"",IF(FINANČNÁ!M9="P",1,0))</f>
        <v/>
      </c>
      <c r="N7" s="21" t="str">
        <f>IF(FINANČNÁ!N9=0,"",IF(FINANČNÁ!N9="P",1,0))</f>
        <v/>
      </c>
      <c r="O7" s="40" t="str">
        <f>IF(FINANČNÁ!O9=0,"",IF(FINANČNÁ!O9="P",1,0))</f>
        <v/>
      </c>
      <c r="P7" s="3">
        <f t="shared" si="0"/>
        <v>0</v>
      </c>
      <c r="Q7" s="25" t="e">
        <f t="shared" si="1"/>
        <v>#DIV/0!</v>
      </c>
    </row>
    <row r="8" spans="2:17" x14ac:dyDescent="0.25">
      <c r="B8" s="17" t="s">
        <v>33</v>
      </c>
      <c r="C8" s="19" t="s">
        <v>36</v>
      </c>
      <c r="D8" s="21" t="str">
        <f>IF(FINANČNÁ!D10=0,"",IF(FINANČNÁ!D10="P",1,0))</f>
        <v/>
      </c>
      <c r="E8" s="21" t="str">
        <f>IF(FINANČNÁ!E10=0,"",IF(FINANČNÁ!E10="P",1,0))</f>
        <v/>
      </c>
      <c r="F8" s="21" t="str">
        <f>IF(FINANČNÁ!F10=0,"",IF(FINANČNÁ!F10="P",1,0))</f>
        <v/>
      </c>
      <c r="G8" s="21" t="str">
        <f>IF(FINANČNÁ!G10=0,"",IF(FINANČNÁ!G10="P",1,0))</f>
        <v/>
      </c>
      <c r="H8" s="21" t="str">
        <f>IF(FINANČNÁ!H10=0,"",IF(FINANČNÁ!H10="P",1,0))</f>
        <v/>
      </c>
      <c r="I8" s="21" t="str">
        <f>IF(FINANČNÁ!I10=0,"",IF(FINANČNÁ!I10="P",1,0))</f>
        <v/>
      </c>
      <c r="J8" s="21" t="str">
        <f>IF(FINANČNÁ!J10=0,"",IF(FINANČNÁ!J10="P",1,0))</f>
        <v/>
      </c>
      <c r="K8" s="21" t="str">
        <f>IF(FINANČNÁ!K10=0,"",IF(FINANČNÁ!K10="P",1,0))</f>
        <v/>
      </c>
      <c r="L8" s="21" t="str">
        <f>IF(FINANČNÁ!L10=0,"",IF(FINANČNÁ!L10="P",1,0))</f>
        <v/>
      </c>
      <c r="M8" s="21" t="str">
        <f>IF(FINANČNÁ!M10=0,"",IF(FINANČNÁ!M10="P",1,0))</f>
        <v/>
      </c>
      <c r="N8" s="21" t="str">
        <f>IF(FINANČNÁ!N10=0,"",IF(FINANČNÁ!N10="P",1,0))</f>
        <v/>
      </c>
      <c r="O8" s="40" t="str">
        <f>IF(FINANČNÁ!O10=0,"",IF(FINANČNÁ!O10="P",1,0))</f>
        <v/>
      </c>
      <c r="P8" s="3">
        <f t="shared" si="0"/>
        <v>0</v>
      </c>
      <c r="Q8" s="25" t="e">
        <f t="shared" si="1"/>
        <v>#DIV/0!</v>
      </c>
    </row>
    <row r="9" spans="2:17" x14ac:dyDescent="0.25">
      <c r="B9" s="12" t="s">
        <v>29</v>
      </c>
      <c r="C9" s="14" t="s">
        <v>36</v>
      </c>
      <c r="D9" s="21" t="str">
        <f>IF(FINANČNÁ!D11=0,"",IF(FINANČNÁ!D11="P",1,0))</f>
        <v/>
      </c>
      <c r="E9" s="21" t="str">
        <f>IF(FINANČNÁ!E11=0,"",IF(FINANČNÁ!E11="P",1,0))</f>
        <v/>
      </c>
      <c r="F9" s="21" t="str">
        <f>IF(FINANČNÁ!F11=0,"",IF(FINANČNÁ!F11="P",1,0))</f>
        <v/>
      </c>
      <c r="G9" s="21" t="str">
        <f>IF(FINANČNÁ!G11=0,"",IF(FINANČNÁ!G11="P",1,0))</f>
        <v/>
      </c>
      <c r="H9" s="21" t="str">
        <f>IF(FINANČNÁ!H11=0,"",IF(FINANČNÁ!H11="P",1,0))</f>
        <v/>
      </c>
      <c r="I9" s="21" t="str">
        <f>IF(FINANČNÁ!I11=0,"",IF(FINANČNÁ!I11="P",1,0))</f>
        <v/>
      </c>
      <c r="J9" s="21" t="str">
        <f>IF(FINANČNÁ!J11=0,"",IF(FINANČNÁ!J11="P",1,0))</f>
        <v/>
      </c>
      <c r="K9" s="21" t="str">
        <f>IF(FINANČNÁ!K11=0,"",IF(FINANČNÁ!K11="P",1,0))</f>
        <v/>
      </c>
      <c r="L9" s="21" t="str">
        <f>IF(FINANČNÁ!L11=0,"",IF(FINANČNÁ!L11="P",1,0))</f>
        <v/>
      </c>
      <c r="M9" s="21" t="str">
        <f>IF(FINANČNÁ!M11=0,"",IF(FINANČNÁ!M11="P",1,0))</f>
        <v/>
      </c>
      <c r="N9" s="21" t="str">
        <f>IF(FINANČNÁ!N11=0,"",IF(FINANČNÁ!N11="P",1,0))</f>
        <v/>
      </c>
      <c r="O9" s="40" t="str">
        <f>IF(FINANČNÁ!O11=0,"",IF(FINANČNÁ!O11="P",1,0))</f>
        <v/>
      </c>
      <c r="P9" s="3">
        <f t="shared" si="0"/>
        <v>0</v>
      </c>
      <c r="Q9" s="25" t="e">
        <f t="shared" si="1"/>
        <v>#DIV/0!</v>
      </c>
    </row>
    <row r="10" spans="2:17" x14ac:dyDescent="0.25">
      <c r="B10" s="15" t="s">
        <v>30</v>
      </c>
      <c r="C10" s="16" t="s">
        <v>36</v>
      </c>
      <c r="D10" s="21" t="str">
        <f>IF(FINANČNÁ!D12=0,"",IF(FINANČNÁ!D12="P",1,0))</f>
        <v/>
      </c>
      <c r="E10" s="21" t="str">
        <f>IF(FINANČNÁ!E12=0,"",IF(FINANČNÁ!E12="P",1,0))</f>
        <v/>
      </c>
      <c r="F10" s="21" t="str">
        <f>IF(FINANČNÁ!F12=0,"",IF(FINANČNÁ!F12="P",1,0))</f>
        <v/>
      </c>
      <c r="G10" s="21" t="str">
        <f>IF(FINANČNÁ!G12=0,"",IF(FINANČNÁ!G12="P",1,0))</f>
        <v/>
      </c>
      <c r="H10" s="21" t="str">
        <f>IF(FINANČNÁ!H12=0,"",IF(FINANČNÁ!H12="P",1,0))</f>
        <v/>
      </c>
      <c r="I10" s="21" t="str">
        <f>IF(FINANČNÁ!I12=0,"",IF(FINANČNÁ!I12="P",1,0))</f>
        <v/>
      </c>
      <c r="J10" s="21" t="str">
        <f>IF(FINANČNÁ!J12=0,"",IF(FINANČNÁ!J12="P",1,0))</f>
        <v/>
      </c>
      <c r="K10" s="21" t="str">
        <f>IF(FINANČNÁ!K12=0,"",IF(FINANČNÁ!K12="P",1,0))</f>
        <v/>
      </c>
      <c r="L10" s="21" t="str">
        <f>IF(FINANČNÁ!L12=0,"",IF(FINANČNÁ!L12="P",1,0))</f>
        <v/>
      </c>
      <c r="M10" s="21" t="str">
        <f>IF(FINANČNÁ!M12=0,"",IF(FINANČNÁ!M12="P",1,0))</f>
        <v/>
      </c>
      <c r="N10" s="21" t="str">
        <f>IF(FINANČNÁ!N12=0,"",IF(FINANČNÁ!N12="P",1,0))</f>
        <v/>
      </c>
      <c r="O10" s="40" t="str">
        <f>IF(FINANČNÁ!O12=0,"",IF(FINANČNÁ!O12="P",1,0))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25">
      <c r="B11" s="15" t="s">
        <v>31</v>
      </c>
      <c r="C11" s="16" t="s">
        <v>36</v>
      </c>
      <c r="D11" s="21" t="str">
        <f>IF(FINANČNÁ!D13=0,"",IF(FINANČNÁ!D13="P",1,0))</f>
        <v/>
      </c>
      <c r="E11" s="21" t="str">
        <f>IF(FINANČNÁ!E13=0,"",IF(FINANČNÁ!E13="P",1,0))</f>
        <v/>
      </c>
      <c r="F11" s="21" t="str">
        <f>IF(FINANČNÁ!F13=0,"",IF(FINANČNÁ!F13="P",1,0))</f>
        <v/>
      </c>
      <c r="G11" s="21" t="str">
        <f>IF(FINANČNÁ!G13=0,"",IF(FINANČNÁ!G13="P",1,0))</f>
        <v/>
      </c>
      <c r="H11" s="21" t="str">
        <f>IF(FINANČNÁ!H13=0,"",IF(FINANČNÁ!H13="P",1,0))</f>
        <v/>
      </c>
      <c r="I11" s="21" t="str">
        <f>IF(FINANČNÁ!I13=0,"",IF(FINANČNÁ!I13="P",1,0))</f>
        <v/>
      </c>
      <c r="J11" s="21" t="str">
        <f>IF(FINANČNÁ!J13=0,"",IF(FINANČNÁ!J13="P",1,0))</f>
        <v/>
      </c>
      <c r="K11" s="21" t="str">
        <f>IF(FINANČNÁ!K13=0,"",IF(FINANČNÁ!K13="P",1,0))</f>
        <v/>
      </c>
      <c r="L11" s="21" t="str">
        <f>IF(FINANČNÁ!L13=0,"",IF(FINANČNÁ!L13="P",1,0))</f>
        <v/>
      </c>
      <c r="M11" s="21" t="str">
        <f>IF(FINANČNÁ!M13=0,"",IF(FINANČNÁ!M13="P",1,0))</f>
        <v/>
      </c>
      <c r="N11" s="21" t="str">
        <f>IF(FINANČNÁ!N13=0,"",IF(FINANČNÁ!N13="P",1,0))</f>
        <v/>
      </c>
      <c r="O11" s="40" t="str">
        <f>IF(FINANČNÁ!O13=0,"",IF(FINANČNÁ!O13="P",1,0))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25">
      <c r="B12" s="15" t="s">
        <v>27</v>
      </c>
      <c r="C12" s="16" t="s">
        <v>36</v>
      </c>
      <c r="D12" s="21" t="str">
        <f>IF(FINANČNÁ!D14=0,"",IF(FINANČNÁ!D14="P",1,0))</f>
        <v/>
      </c>
      <c r="E12" s="21" t="str">
        <f>IF(FINANČNÁ!E14=0,"",IF(FINANČNÁ!E14="P",1,0))</f>
        <v/>
      </c>
      <c r="F12" s="21" t="str">
        <f>IF(FINANČNÁ!F14=0,"",IF(FINANČNÁ!F14="P",1,0))</f>
        <v/>
      </c>
      <c r="G12" s="21" t="str">
        <f>IF(FINANČNÁ!G14=0,"",IF(FINANČNÁ!G14="P",1,0))</f>
        <v/>
      </c>
      <c r="H12" s="21" t="str">
        <f>IF(FINANČNÁ!H14=0,"",IF(FINANČNÁ!H14="P",1,0))</f>
        <v/>
      </c>
      <c r="I12" s="21" t="str">
        <f>IF(FINANČNÁ!I14=0,"",IF(FINANČNÁ!I14="P",1,0))</f>
        <v/>
      </c>
      <c r="J12" s="21" t="str">
        <f>IF(FINANČNÁ!J14=0,"",IF(FINANČNÁ!J14="P",1,0))</f>
        <v/>
      </c>
      <c r="K12" s="21" t="str">
        <f>IF(FINANČNÁ!K14=0,"",IF(FINANČNÁ!K14="P",1,0))</f>
        <v/>
      </c>
      <c r="L12" s="21" t="str">
        <f>IF(FINANČNÁ!L14=0,"",IF(FINANČNÁ!L14="P",1,0))</f>
        <v/>
      </c>
      <c r="M12" s="21" t="str">
        <f>IF(FINANČNÁ!M14=0,"",IF(FINANČNÁ!M14="P",1,0))</f>
        <v/>
      </c>
      <c r="N12" s="21" t="str">
        <f>IF(FINANČNÁ!N14=0,"",IF(FINANČNÁ!N14="P",1,0))</f>
        <v/>
      </c>
      <c r="O12" s="40" t="str">
        <f>IF(FINANČNÁ!O14=0,"",IF(FINANČNÁ!O14="P",1,0))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25">
      <c r="B13" s="15" t="s">
        <v>32</v>
      </c>
      <c r="C13" s="16" t="s">
        <v>36</v>
      </c>
      <c r="D13" s="21" t="str">
        <f>IF(FINANČNÁ!D15=0,"",IF(FINANČNÁ!D15="P",1,0))</f>
        <v/>
      </c>
      <c r="E13" s="21" t="str">
        <f>IF(FINANČNÁ!E15=0,"",IF(FINANČNÁ!E15="P",1,0))</f>
        <v/>
      </c>
      <c r="F13" s="21" t="str">
        <f>IF(FINANČNÁ!F15=0,"",IF(FINANČNÁ!F15="P",1,0))</f>
        <v/>
      </c>
      <c r="G13" s="21" t="str">
        <f>IF(FINANČNÁ!G15=0,"",IF(FINANČNÁ!G15="P",1,0))</f>
        <v/>
      </c>
      <c r="H13" s="21" t="str">
        <f>IF(FINANČNÁ!H15=0,"",IF(FINANČNÁ!H15="P",1,0))</f>
        <v/>
      </c>
      <c r="I13" s="21" t="str">
        <f>IF(FINANČNÁ!I15=0,"",IF(FINANČNÁ!I15="P",1,0))</f>
        <v/>
      </c>
      <c r="J13" s="21" t="str">
        <f>IF(FINANČNÁ!J15=0,"",IF(FINANČNÁ!J15="P",1,0))</f>
        <v/>
      </c>
      <c r="K13" s="21" t="str">
        <f>IF(FINANČNÁ!K15=0,"",IF(FINANČNÁ!K15="P",1,0))</f>
        <v/>
      </c>
      <c r="L13" s="21" t="str">
        <f>IF(FINANČNÁ!L15=0,"",IF(FINANČNÁ!L15="P",1,0))</f>
        <v/>
      </c>
      <c r="M13" s="21" t="str">
        <f>IF(FINANČNÁ!M15=0,"",IF(FINANČNÁ!M15="P",1,0))</f>
        <v/>
      </c>
      <c r="N13" s="21" t="str">
        <f>IF(FINANČNÁ!N15=0,"",IF(FINANČNÁ!N15="P",1,0))</f>
        <v/>
      </c>
      <c r="O13" s="40" t="str">
        <f>IF(FINANČNÁ!O15=0,"",IF(FINANČNÁ!O15="P",1,0))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25">
      <c r="B14" s="15" t="s">
        <v>34</v>
      </c>
      <c r="C14" s="16" t="s">
        <v>36</v>
      </c>
      <c r="D14" s="21" t="str">
        <f>IF(FINANČNÁ!D16=0,"",IF(FINANČNÁ!D16="P",1,0))</f>
        <v/>
      </c>
      <c r="E14" s="21" t="str">
        <f>IF(FINANČNÁ!E16=0,"",IF(FINANČNÁ!E16="P",1,0))</f>
        <v/>
      </c>
      <c r="F14" s="21" t="str">
        <f>IF(FINANČNÁ!F16=0,"",IF(FINANČNÁ!F16="P",1,0))</f>
        <v/>
      </c>
      <c r="G14" s="21" t="str">
        <f>IF(FINANČNÁ!G16=0,"",IF(FINANČNÁ!G16="P",1,0))</f>
        <v/>
      </c>
      <c r="H14" s="21" t="str">
        <f>IF(FINANČNÁ!H16=0,"",IF(FINANČNÁ!H16="P",1,0))</f>
        <v/>
      </c>
      <c r="I14" s="21" t="str">
        <f>IF(FINANČNÁ!I16=0,"",IF(FINANČNÁ!I16="P",1,0))</f>
        <v/>
      </c>
      <c r="J14" s="21" t="str">
        <f>IF(FINANČNÁ!J16=0,"",IF(FINANČNÁ!J16="P",1,0))</f>
        <v/>
      </c>
      <c r="K14" s="21" t="str">
        <f>IF(FINANČNÁ!K16=0,"",IF(FINANČNÁ!K16="P",1,0))</f>
        <v/>
      </c>
      <c r="L14" s="21" t="str">
        <f>IF(FINANČNÁ!L16=0,"",IF(FINANČNÁ!L16="P",1,0))</f>
        <v/>
      </c>
      <c r="M14" s="21" t="str">
        <f>IF(FINANČNÁ!M16=0,"",IF(FINANČNÁ!M16="P",1,0))</f>
        <v/>
      </c>
      <c r="N14" s="21" t="str">
        <f>IF(FINANČNÁ!N16=0,"",IF(FINANČNÁ!N16="P",1,0))</f>
        <v/>
      </c>
      <c r="O14" s="40" t="str">
        <f>IF(FINANČNÁ!O16=0,"",IF(FINANČNÁ!O16="P",1,0))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25">
      <c r="B15" s="15" t="s">
        <v>28</v>
      </c>
      <c r="C15" s="16" t="s">
        <v>36</v>
      </c>
      <c r="D15" s="21" t="str">
        <f>IF(FINANČNÁ!D17=0,"",IF(FINANČNÁ!D17="P",1,0))</f>
        <v/>
      </c>
      <c r="E15" s="21" t="str">
        <f>IF(FINANČNÁ!E17=0,"",IF(FINANČNÁ!E17="P",1,0))</f>
        <v/>
      </c>
      <c r="F15" s="21" t="str">
        <f>IF(FINANČNÁ!F17=0,"",IF(FINANČNÁ!F17="P",1,0))</f>
        <v/>
      </c>
      <c r="G15" s="21" t="str">
        <f>IF(FINANČNÁ!G17=0,"",IF(FINANČNÁ!G17="P",1,0))</f>
        <v/>
      </c>
      <c r="H15" s="21" t="str">
        <f>IF(FINANČNÁ!H17=0,"",IF(FINANČNÁ!H17="P",1,0))</f>
        <v/>
      </c>
      <c r="I15" s="21" t="str">
        <f>IF(FINANČNÁ!I17=0,"",IF(FINANČNÁ!I17="P",1,0))</f>
        <v/>
      </c>
      <c r="J15" s="21" t="str">
        <f>IF(FINANČNÁ!J17=0,"",IF(FINANČNÁ!J17="P",1,0))</f>
        <v/>
      </c>
      <c r="K15" s="21" t="str">
        <f>IF(FINANČNÁ!K17=0,"",IF(FINANČNÁ!K17="P",1,0))</f>
        <v/>
      </c>
      <c r="L15" s="21" t="str">
        <f>IF(FINANČNÁ!L17=0,"",IF(FINANČNÁ!L17="P",1,0))</f>
        <v/>
      </c>
      <c r="M15" s="21" t="str">
        <f>IF(FINANČNÁ!M17=0,"",IF(FINANČNÁ!M17="P",1,0))</f>
        <v/>
      </c>
      <c r="N15" s="21" t="str">
        <f>IF(FINANČNÁ!N17=0,"",IF(FINANČNÁ!N17="P",1,0))</f>
        <v/>
      </c>
      <c r="O15" s="40" t="str">
        <f>IF(FINANČNÁ!O17=0,"",IF(FINANČNÁ!O17="P",1,0))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25">
      <c r="B16" s="61" t="s">
        <v>39</v>
      </c>
      <c r="C16" s="16"/>
      <c r="D16" s="21" t="str">
        <f>IF(FINANČNÁ!D18=0,"",IF(FINANČNÁ!D18="P",1,0))</f>
        <v/>
      </c>
      <c r="E16" s="21" t="str">
        <f>IF(FINANČNÁ!E18=0,"",IF(FINANČNÁ!E18="P",1,0))</f>
        <v/>
      </c>
      <c r="F16" s="21" t="str">
        <f>IF(FINANČNÁ!F18=0,"",IF(FINANČNÁ!F18="P",1,0))</f>
        <v/>
      </c>
      <c r="G16" s="21" t="str">
        <f>IF(FINANČNÁ!G18=0,"",IF(FINANČNÁ!G18="P",1,0))</f>
        <v/>
      </c>
      <c r="H16" s="21" t="str">
        <f>IF(FINANČNÁ!H18=0,"",IF(FINANČNÁ!H18="P",1,0))</f>
        <v/>
      </c>
      <c r="I16" s="21" t="str">
        <f>IF(FINANČNÁ!I18=0,"",IF(FINANČNÁ!I18="P",1,0))</f>
        <v/>
      </c>
      <c r="J16" s="21" t="str">
        <f>IF(FINANČNÁ!J18=0,"",IF(FINANČNÁ!J18="P",1,0))</f>
        <v/>
      </c>
      <c r="K16" s="21" t="str">
        <f>IF(FINANČNÁ!K18=0,"",IF(FINANČNÁ!K18="P",1,0))</f>
        <v/>
      </c>
      <c r="L16" s="21" t="str">
        <f>IF(FINANČNÁ!L18=0,"",IF(FINANČNÁ!L18="P",1,0))</f>
        <v/>
      </c>
      <c r="M16" s="21" t="str">
        <f>IF(FINANČNÁ!M18=0,"",IF(FINANČNÁ!M18="P",1,0))</f>
        <v/>
      </c>
      <c r="N16" s="21" t="str">
        <f>IF(FINANČNÁ!N18=0,"",IF(FINANČNÁ!N18="P",1,0))</f>
        <v/>
      </c>
      <c r="O16" s="40" t="str">
        <f>IF(FINANČNÁ!O18=0,"",IF(FINANČNÁ!O18="P",1,0))</f>
        <v/>
      </c>
      <c r="P16" s="3">
        <f t="shared" si="0"/>
        <v>0</v>
      </c>
      <c r="Q16" s="25" t="e">
        <f t="shared" si="1"/>
        <v>#DIV/0!</v>
      </c>
    </row>
    <row r="17" spans="2:17" x14ac:dyDescent="0.25">
      <c r="B17" s="15"/>
      <c r="C17" s="16"/>
      <c r="D17" s="21" t="str">
        <f>IF(FINANČNÁ!D19=0,"",IF(FINANČNÁ!D19="P",1,0))</f>
        <v/>
      </c>
      <c r="E17" s="21" t="str">
        <f>IF(FINANČNÁ!E19=0,"",IF(FINANČNÁ!E19="P",1,0))</f>
        <v/>
      </c>
      <c r="F17" s="21" t="str">
        <f>IF(FINANČNÁ!F19=0,"",IF(FINANČNÁ!F19="P",1,0))</f>
        <v/>
      </c>
      <c r="G17" s="21" t="str">
        <f>IF(FINANČNÁ!G19=0,"",IF(FINANČNÁ!G19="P",1,0))</f>
        <v/>
      </c>
      <c r="H17" s="21" t="str">
        <f>IF(FINANČNÁ!H19=0,"",IF(FINANČNÁ!H19="P",1,0))</f>
        <v/>
      </c>
      <c r="I17" s="21" t="str">
        <f>IF(FINANČNÁ!I19=0,"",IF(FINANČNÁ!I19="P",1,0))</f>
        <v/>
      </c>
      <c r="J17" s="21" t="str">
        <f>IF(FINANČNÁ!J19=0,"",IF(FINANČNÁ!J19="P",1,0))</f>
        <v/>
      </c>
      <c r="K17" s="21" t="str">
        <f>IF(FINANČNÁ!K19=0,"",IF(FINANČNÁ!K19="P",1,0))</f>
        <v/>
      </c>
      <c r="L17" s="21" t="str">
        <f>IF(FINANČNÁ!L19=0,"",IF(FINANČNÁ!L19="P",1,0))</f>
        <v/>
      </c>
      <c r="M17" s="21" t="str">
        <f>IF(FINANČNÁ!M19=0,"",IF(FINANČNÁ!M19="P",1,0))</f>
        <v/>
      </c>
      <c r="N17" s="21" t="str">
        <f>IF(FINANČNÁ!N19=0,"",IF(FINANČNÁ!N19="P",1,0))</f>
        <v/>
      </c>
      <c r="O17" s="40" t="str">
        <f>IF(FINANČNÁ!O19=0,"",IF(FINANČNÁ!O19="P",1,0))</f>
        <v/>
      </c>
      <c r="P17" s="3">
        <f t="shared" si="0"/>
        <v>0</v>
      </c>
      <c r="Q17" s="25" t="e">
        <f t="shared" si="1"/>
        <v>#DIV/0!</v>
      </c>
    </row>
    <row r="18" spans="2:17" x14ac:dyDescent="0.25">
      <c r="B18" s="15"/>
      <c r="C18" s="16"/>
      <c r="D18" s="21" t="str">
        <f>IF(FINANČNÁ!D20=0,"",IF(FINANČNÁ!D20="P",1,0))</f>
        <v/>
      </c>
      <c r="E18" s="21" t="str">
        <f>IF(FINANČNÁ!E20=0,"",IF(FINANČNÁ!E20="P",1,0))</f>
        <v/>
      </c>
      <c r="F18" s="21" t="str">
        <f>IF(FINANČNÁ!F20=0,"",IF(FINANČNÁ!F20="P",1,0))</f>
        <v/>
      </c>
      <c r="G18" s="21" t="str">
        <f>IF(FINANČNÁ!G20=0,"",IF(FINANČNÁ!G20="P",1,0))</f>
        <v/>
      </c>
      <c r="H18" s="21" t="str">
        <f>IF(FINANČNÁ!H20=0,"",IF(FINANČNÁ!H20="P",1,0))</f>
        <v/>
      </c>
      <c r="I18" s="21" t="str">
        <f>IF(FINANČNÁ!I20=0,"",IF(FINANČNÁ!I20="P",1,0))</f>
        <v/>
      </c>
      <c r="J18" s="21" t="str">
        <f>IF(FINANČNÁ!J20=0,"",IF(FINANČNÁ!J20="P",1,0))</f>
        <v/>
      </c>
      <c r="K18" s="21" t="str">
        <f>IF(FINANČNÁ!K20=0,"",IF(FINANČNÁ!K20="P",1,0))</f>
        <v/>
      </c>
      <c r="L18" s="21" t="str">
        <f>IF(FINANČNÁ!L20=0,"",IF(FINANČNÁ!L20="P",1,0))</f>
        <v/>
      </c>
      <c r="M18" s="21" t="str">
        <f>IF(FINANČNÁ!M20=0,"",IF(FINANČNÁ!M20="P",1,0))</f>
        <v/>
      </c>
      <c r="N18" s="21" t="str">
        <f>IF(FINANČNÁ!N20=0,"",IF(FINANČNÁ!N20="P",1,0))</f>
        <v/>
      </c>
      <c r="O18" s="40" t="str">
        <f>IF(FINANČNÁ!O20=0,"",IF(FINANČNÁ!O20="P",1,0))</f>
        <v/>
      </c>
      <c r="P18" s="3">
        <f t="shared" si="0"/>
        <v>0</v>
      </c>
      <c r="Q18" s="25" t="e">
        <f t="shared" si="1"/>
        <v>#DIV/0!</v>
      </c>
    </row>
    <row r="19" spans="2:17" x14ac:dyDescent="0.25">
      <c r="B19" s="15"/>
      <c r="C19" s="16"/>
      <c r="D19" s="21" t="str">
        <f>IF(FINANČNÁ!D21=0,"",IF(FINANČNÁ!D21="P",1,0))</f>
        <v/>
      </c>
      <c r="E19" s="21" t="str">
        <f>IF(FINANČNÁ!E21=0,"",IF(FINANČNÁ!E21="P",1,0))</f>
        <v/>
      </c>
      <c r="F19" s="21" t="str">
        <f>IF(FINANČNÁ!F21=0,"",IF(FINANČNÁ!F21="P",1,0))</f>
        <v/>
      </c>
      <c r="G19" s="21" t="str">
        <f>IF(FINANČNÁ!G21=0,"",IF(FINANČNÁ!G21="P",1,0))</f>
        <v/>
      </c>
      <c r="H19" s="21" t="str">
        <f>IF(FINANČNÁ!H21=0,"",IF(FINANČNÁ!H21="P",1,0))</f>
        <v/>
      </c>
      <c r="I19" s="21" t="str">
        <f>IF(FINANČNÁ!I21=0,"",IF(FINANČNÁ!I21="P",1,0))</f>
        <v/>
      </c>
      <c r="J19" s="21" t="str">
        <f>IF(FINANČNÁ!J21=0,"",IF(FINANČNÁ!J21="P",1,0))</f>
        <v/>
      </c>
      <c r="K19" s="21" t="str">
        <f>IF(FINANČNÁ!K21=0,"",IF(FINANČNÁ!K21="P",1,0))</f>
        <v/>
      </c>
      <c r="L19" s="21" t="str">
        <f>IF(FINANČNÁ!L21=0,"",IF(FINANČNÁ!L21="P",1,0))</f>
        <v/>
      </c>
      <c r="M19" s="21" t="str">
        <f>IF(FINANČNÁ!M21=0,"",IF(FINANČNÁ!M21="P",1,0))</f>
        <v/>
      </c>
      <c r="N19" s="21" t="str">
        <f>IF(FINANČNÁ!N21=0,"",IF(FINANČNÁ!N21="P",1,0))</f>
        <v/>
      </c>
      <c r="O19" s="40" t="str">
        <f>IF(FINANČNÁ!O21=0,"",IF(FINANČNÁ!O21="P",1,0))</f>
        <v/>
      </c>
      <c r="P19" s="3">
        <f t="shared" si="0"/>
        <v>0</v>
      </c>
      <c r="Q19" s="25" t="e">
        <f t="shared" si="1"/>
        <v>#DIV/0!</v>
      </c>
    </row>
    <row r="20" spans="2:17" x14ac:dyDescent="0.25">
      <c r="B20" s="17"/>
      <c r="C20" s="19"/>
      <c r="D20" s="41" t="str">
        <f>IF(FINANČNÁ!D22=0,"",IF(FINANČNÁ!D22="P",1,0))</f>
        <v/>
      </c>
      <c r="E20" s="41" t="str">
        <f>IF(FINANČNÁ!E22=0,"",IF(FINANČNÁ!E22="P",1,0))</f>
        <v/>
      </c>
      <c r="F20" s="41" t="str">
        <f>IF(FINANČNÁ!F22=0,"",IF(FINANČNÁ!F22="P",1,0))</f>
        <v/>
      </c>
      <c r="G20" s="41" t="str">
        <f>IF(FINANČNÁ!G22=0,"",IF(FINANČNÁ!G22="P",1,0))</f>
        <v/>
      </c>
      <c r="H20" s="41" t="str">
        <f>IF(FINANČNÁ!H22=0,"",IF(FINANČNÁ!H22="P",1,0))</f>
        <v/>
      </c>
      <c r="I20" s="41" t="str">
        <f>IF(FINANČNÁ!I22=0,"",IF(FINANČNÁ!I22="P",1,0))</f>
        <v/>
      </c>
      <c r="J20" s="41" t="str">
        <f>IF(FINANČNÁ!J22=0,"",IF(FINANČNÁ!J22="P",1,0))</f>
        <v/>
      </c>
      <c r="K20" s="41" t="str">
        <f>IF(FINANČNÁ!K22=0,"",IF(FINANČNÁ!K22="P",1,0))</f>
        <v/>
      </c>
      <c r="L20" s="41" t="str">
        <f>IF(FINANČNÁ!L22=0,"",IF(FINANČNÁ!L22="P",1,0))</f>
        <v/>
      </c>
      <c r="M20" s="41" t="str">
        <f>IF(FINANČNÁ!M22=0,"",IF(FINANČNÁ!M22="P",1,0))</f>
        <v/>
      </c>
      <c r="N20" s="41" t="str">
        <f>IF(FINANČNÁ!N22=0,"",IF(FINANČNÁ!N22="P",1,0))</f>
        <v/>
      </c>
      <c r="O20" s="42" t="str">
        <f>IF(FINANČNÁ!O22=0,"",IF(FINANČNÁ!O22="P",1,0))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25">
      <c r="D21" s="3">
        <f>SUM(D5:D20)</f>
        <v>0</v>
      </c>
      <c r="E21" s="3">
        <f>SUM(E5:E20)</f>
        <v>0</v>
      </c>
      <c r="F21" s="3">
        <f t="shared" ref="F21:O21" si="2">SUM(F5:F20)</f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25">
      <c r="B22" s="26"/>
      <c r="C22" s="5"/>
      <c r="D22" s="25">
        <f>D21/12</f>
        <v>0</v>
      </c>
      <c r="E22" s="25">
        <f t="shared" ref="E22:O22" si="3">E21/12</f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</row>
    <row r="23" spans="2:17" x14ac:dyDescent="0.25">
      <c r="B23" s="9"/>
      <c r="C23" s="5"/>
    </row>
    <row r="24" spans="2:17" x14ac:dyDescent="0.25">
      <c r="B24" s="9"/>
      <c r="C24" s="5"/>
    </row>
    <row r="25" spans="2:17" x14ac:dyDescent="0.25">
      <c r="B25" s="27"/>
      <c r="C25" s="9"/>
    </row>
    <row r="26" spans="2:17" x14ac:dyDescent="0.25">
      <c r="G26" s="2"/>
    </row>
    <row r="28" spans="2:17" x14ac:dyDescent="0.25">
      <c r="B28" s="32" t="s">
        <v>21</v>
      </c>
      <c r="D28" s="82" t="s">
        <v>1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2:17" ht="15.75" thickBot="1" x14ac:dyDescent="0.3">
      <c r="B29" s="22" t="s">
        <v>0</v>
      </c>
      <c r="C29" s="23" t="s">
        <v>13</v>
      </c>
      <c r="D29" s="24">
        <f>D4</f>
        <v>0</v>
      </c>
      <c r="E29" s="24">
        <f t="shared" ref="E29:O29" si="4">E4</f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24">
        <f t="shared" si="4"/>
        <v>0</v>
      </c>
      <c r="J29" s="24">
        <f t="shared" si="4"/>
        <v>0</v>
      </c>
      <c r="K29" s="24">
        <f t="shared" si="4"/>
        <v>0</v>
      </c>
      <c r="L29" s="24">
        <f t="shared" si="4"/>
        <v>0</v>
      </c>
      <c r="M29" s="24">
        <f t="shared" si="4"/>
        <v>0</v>
      </c>
      <c r="N29" s="24">
        <f t="shared" si="4"/>
        <v>0</v>
      </c>
      <c r="O29" s="24">
        <f t="shared" si="4"/>
        <v>0</v>
      </c>
      <c r="P29" s="1"/>
    </row>
    <row r="30" spans="2:17" ht="15.75" thickTop="1" x14ac:dyDescent="0.25">
      <c r="B30" s="15" t="s">
        <v>6</v>
      </c>
      <c r="C30" s="20" t="s">
        <v>26</v>
      </c>
      <c r="D30" s="34" t="b">
        <f t="shared" ref="D30:F30" si="5">(IF(OR(D5=0,D5=1),1))</f>
        <v>0</v>
      </c>
      <c r="E30" s="34" t="b">
        <f t="shared" si="5"/>
        <v>0</v>
      </c>
      <c r="F30" s="34" t="b">
        <f t="shared" si="5"/>
        <v>0</v>
      </c>
      <c r="G30" s="34" t="b">
        <f>(IF(OR(G5=0,G5=1),1))</f>
        <v>0</v>
      </c>
      <c r="H30" s="34" t="b">
        <f t="shared" ref="H30:O30" si="6">(IF(OR(H5=0,H5=1),1))</f>
        <v>0</v>
      </c>
      <c r="I30" s="34" t="b">
        <f t="shared" si="6"/>
        <v>0</v>
      </c>
      <c r="J30" s="34" t="b">
        <f t="shared" si="6"/>
        <v>0</v>
      </c>
      <c r="K30" s="34" t="b">
        <f t="shared" si="6"/>
        <v>0</v>
      </c>
      <c r="L30" s="34" t="b">
        <f t="shared" si="6"/>
        <v>0</v>
      </c>
      <c r="M30" s="34" t="b">
        <f t="shared" si="6"/>
        <v>0</v>
      </c>
      <c r="N30" s="34" t="b">
        <f t="shared" si="6"/>
        <v>0</v>
      </c>
      <c r="O30" s="34" t="b">
        <f t="shared" si="6"/>
        <v>0</v>
      </c>
      <c r="P30" s="3">
        <f t="shared" ref="P30:P45" si="7">SUM(D30:O30)</f>
        <v>0</v>
      </c>
    </row>
    <row r="31" spans="2:17" x14ac:dyDescent="0.25">
      <c r="B31" s="15" t="s">
        <v>2</v>
      </c>
      <c r="C31" s="16" t="s">
        <v>35</v>
      </c>
      <c r="D31" s="34" t="b">
        <f t="shared" ref="D31:F31" si="8">(IF(OR(D6=0,D6=1),1))</f>
        <v>0</v>
      </c>
      <c r="E31" s="34" t="b">
        <f t="shared" si="8"/>
        <v>0</v>
      </c>
      <c r="F31" s="34" t="b">
        <f t="shared" si="8"/>
        <v>0</v>
      </c>
      <c r="G31" s="34" t="b">
        <f>(IF(OR(G6=0,G6=1),1))</f>
        <v>0</v>
      </c>
      <c r="H31" s="34" t="b">
        <f t="shared" ref="H31:O31" si="9">(IF(OR(H6=0,H6=1),1))</f>
        <v>0</v>
      </c>
      <c r="I31" s="34" t="b">
        <f t="shared" si="9"/>
        <v>0</v>
      </c>
      <c r="J31" s="34" t="b">
        <f t="shared" si="9"/>
        <v>0</v>
      </c>
      <c r="K31" s="34" t="b">
        <f t="shared" si="9"/>
        <v>0</v>
      </c>
      <c r="L31" s="34" t="b">
        <f t="shared" si="9"/>
        <v>0</v>
      </c>
      <c r="M31" s="34" t="b">
        <f t="shared" si="9"/>
        <v>0</v>
      </c>
      <c r="N31" s="34" t="b">
        <f t="shared" si="9"/>
        <v>0</v>
      </c>
      <c r="O31" s="34" t="b">
        <f t="shared" si="9"/>
        <v>0</v>
      </c>
      <c r="P31" s="3">
        <f t="shared" si="7"/>
        <v>0</v>
      </c>
    </row>
    <row r="32" spans="2:17" x14ac:dyDescent="0.25">
      <c r="B32" s="15" t="s">
        <v>8</v>
      </c>
      <c r="C32" s="16" t="s">
        <v>35</v>
      </c>
      <c r="D32" s="34" t="b">
        <f t="shared" ref="D32:F32" si="10">(IF(OR(D7=0,D7=1),1))</f>
        <v>0</v>
      </c>
      <c r="E32" s="34" t="b">
        <f t="shared" si="10"/>
        <v>0</v>
      </c>
      <c r="F32" s="34" t="b">
        <f t="shared" si="10"/>
        <v>0</v>
      </c>
      <c r="G32" s="34" t="b">
        <f t="shared" ref="G32:O45" si="11">(IF(OR(G7=0,G7=1),1))</f>
        <v>0</v>
      </c>
      <c r="H32" s="34" t="b">
        <f t="shared" si="11"/>
        <v>0</v>
      </c>
      <c r="I32" s="34" t="b">
        <f t="shared" si="11"/>
        <v>0</v>
      </c>
      <c r="J32" s="34" t="b">
        <f t="shared" si="11"/>
        <v>0</v>
      </c>
      <c r="K32" s="34" t="b">
        <f t="shared" si="11"/>
        <v>0</v>
      </c>
      <c r="L32" s="34" t="b">
        <f t="shared" si="11"/>
        <v>0</v>
      </c>
      <c r="M32" s="34" t="b">
        <f t="shared" si="11"/>
        <v>0</v>
      </c>
      <c r="N32" s="34" t="b">
        <f t="shared" si="11"/>
        <v>0</v>
      </c>
      <c r="O32" s="34" t="b">
        <f t="shared" si="11"/>
        <v>0</v>
      </c>
      <c r="P32" s="3">
        <f t="shared" si="7"/>
        <v>0</v>
      </c>
    </row>
    <row r="33" spans="2:16" x14ac:dyDescent="0.25">
      <c r="B33" s="17" t="s">
        <v>33</v>
      </c>
      <c r="C33" s="19" t="s">
        <v>36</v>
      </c>
      <c r="D33" s="34" t="b">
        <f t="shared" ref="D33:F33" si="12">(IF(OR(D8=0,D8=1),1))</f>
        <v>0</v>
      </c>
      <c r="E33" s="34" t="b">
        <f t="shared" si="12"/>
        <v>0</v>
      </c>
      <c r="F33" s="34" t="b">
        <f t="shared" si="12"/>
        <v>0</v>
      </c>
      <c r="G33" s="34" t="b">
        <f t="shared" si="11"/>
        <v>0</v>
      </c>
      <c r="H33" s="34" t="b">
        <f t="shared" si="11"/>
        <v>0</v>
      </c>
      <c r="I33" s="34" t="b">
        <f t="shared" si="11"/>
        <v>0</v>
      </c>
      <c r="J33" s="34" t="b">
        <f t="shared" si="11"/>
        <v>0</v>
      </c>
      <c r="K33" s="34" t="b">
        <f t="shared" si="11"/>
        <v>0</v>
      </c>
      <c r="L33" s="34" t="b">
        <f t="shared" si="11"/>
        <v>0</v>
      </c>
      <c r="M33" s="34" t="b">
        <f t="shared" si="11"/>
        <v>0</v>
      </c>
      <c r="N33" s="34" t="b">
        <f t="shared" si="11"/>
        <v>0</v>
      </c>
      <c r="O33" s="34" t="b">
        <f t="shared" si="11"/>
        <v>0</v>
      </c>
      <c r="P33" s="3">
        <f t="shared" si="7"/>
        <v>0</v>
      </c>
    </row>
    <row r="34" spans="2:16" x14ac:dyDescent="0.25">
      <c r="B34" s="12" t="s">
        <v>29</v>
      </c>
      <c r="C34" s="14" t="s">
        <v>36</v>
      </c>
      <c r="D34" s="34" t="b">
        <f t="shared" ref="D34:F34" si="13">(IF(OR(D9=0,D9=1),1))</f>
        <v>0</v>
      </c>
      <c r="E34" s="34" t="b">
        <f t="shared" si="13"/>
        <v>0</v>
      </c>
      <c r="F34" s="34" t="b">
        <f t="shared" si="13"/>
        <v>0</v>
      </c>
      <c r="G34" s="34" t="b">
        <f t="shared" si="11"/>
        <v>0</v>
      </c>
      <c r="H34" s="34" t="b">
        <f t="shared" si="11"/>
        <v>0</v>
      </c>
      <c r="I34" s="34" t="b">
        <f t="shared" si="11"/>
        <v>0</v>
      </c>
      <c r="J34" s="34" t="b">
        <f t="shared" si="11"/>
        <v>0</v>
      </c>
      <c r="K34" s="34" t="b">
        <f t="shared" si="11"/>
        <v>0</v>
      </c>
      <c r="L34" s="34" t="b">
        <f t="shared" si="11"/>
        <v>0</v>
      </c>
      <c r="M34" s="34" t="b">
        <f t="shared" si="11"/>
        <v>0</v>
      </c>
      <c r="N34" s="34" t="b">
        <f t="shared" si="11"/>
        <v>0</v>
      </c>
      <c r="O34" s="34" t="b">
        <f t="shared" si="11"/>
        <v>0</v>
      </c>
      <c r="P34" s="3">
        <f t="shared" si="7"/>
        <v>0</v>
      </c>
    </row>
    <row r="35" spans="2:16" x14ac:dyDescent="0.25">
      <c r="B35" s="15" t="s">
        <v>30</v>
      </c>
      <c r="C35" s="16" t="s">
        <v>36</v>
      </c>
      <c r="D35" s="34" t="b">
        <f t="shared" ref="D35:F35" si="14">(IF(OR(D10=0,D10=1),1))</f>
        <v>0</v>
      </c>
      <c r="E35" s="34" t="b">
        <f t="shared" si="14"/>
        <v>0</v>
      </c>
      <c r="F35" s="34" t="b">
        <f t="shared" si="14"/>
        <v>0</v>
      </c>
      <c r="G35" s="34" t="b">
        <f t="shared" si="11"/>
        <v>0</v>
      </c>
      <c r="H35" s="34" t="b">
        <f t="shared" si="11"/>
        <v>0</v>
      </c>
      <c r="I35" s="34" t="b">
        <f t="shared" si="11"/>
        <v>0</v>
      </c>
      <c r="J35" s="34" t="b">
        <f t="shared" si="11"/>
        <v>0</v>
      </c>
      <c r="K35" s="34" t="b">
        <f t="shared" si="11"/>
        <v>0</v>
      </c>
      <c r="L35" s="34" t="b">
        <f t="shared" si="11"/>
        <v>0</v>
      </c>
      <c r="M35" s="34" t="b">
        <f t="shared" si="11"/>
        <v>0</v>
      </c>
      <c r="N35" s="34" t="b">
        <f t="shared" si="11"/>
        <v>0</v>
      </c>
      <c r="O35" s="34" t="b">
        <f t="shared" si="11"/>
        <v>0</v>
      </c>
      <c r="P35" s="3">
        <f t="shared" si="7"/>
        <v>0</v>
      </c>
    </row>
    <row r="36" spans="2:16" x14ac:dyDescent="0.25">
      <c r="B36" s="15" t="s">
        <v>31</v>
      </c>
      <c r="C36" s="16" t="s">
        <v>36</v>
      </c>
      <c r="D36" s="34" t="b">
        <f t="shared" ref="D36:F36" si="15">(IF(OR(D11=0,D11=1),1))</f>
        <v>0</v>
      </c>
      <c r="E36" s="34" t="b">
        <f t="shared" si="15"/>
        <v>0</v>
      </c>
      <c r="F36" s="34" t="b">
        <f t="shared" si="15"/>
        <v>0</v>
      </c>
      <c r="G36" s="34" t="b">
        <f t="shared" si="11"/>
        <v>0</v>
      </c>
      <c r="H36" s="34" t="b">
        <f t="shared" si="11"/>
        <v>0</v>
      </c>
      <c r="I36" s="34" t="b">
        <f t="shared" si="11"/>
        <v>0</v>
      </c>
      <c r="J36" s="34" t="b">
        <f t="shared" si="11"/>
        <v>0</v>
      </c>
      <c r="K36" s="34" t="b">
        <f t="shared" si="11"/>
        <v>0</v>
      </c>
      <c r="L36" s="34" t="b">
        <f t="shared" si="11"/>
        <v>0</v>
      </c>
      <c r="M36" s="34" t="b">
        <f t="shared" si="11"/>
        <v>0</v>
      </c>
      <c r="N36" s="34" t="b">
        <f t="shared" si="11"/>
        <v>0</v>
      </c>
      <c r="O36" s="34" t="b">
        <f t="shared" si="11"/>
        <v>0</v>
      </c>
      <c r="P36" s="3">
        <f t="shared" si="7"/>
        <v>0</v>
      </c>
    </row>
    <row r="37" spans="2:16" x14ac:dyDescent="0.25">
      <c r="B37" s="15" t="s">
        <v>27</v>
      </c>
      <c r="C37" s="16" t="s">
        <v>36</v>
      </c>
      <c r="D37" s="34" t="b">
        <f t="shared" ref="D37:F37" si="16">(IF(OR(D12=0,D12=1),1))</f>
        <v>0</v>
      </c>
      <c r="E37" s="34" t="b">
        <f t="shared" si="16"/>
        <v>0</v>
      </c>
      <c r="F37" s="34" t="b">
        <f t="shared" si="16"/>
        <v>0</v>
      </c>
      <c r="G37" s="34" t="b">
        <f t="shared" si="11"/>
        <v>0</v>
      </c>
      <c r="H37" s="34" t="b">
        <f t="shared" si="11"/>
        <v>0</v>
      </c>
      <c r="I37" s="34" t="b">
        <f t="shared" si="11"/>
        <v>0</v>
      </c>
      <c r="J37" s="34" t="b">
        <f t="shared" si="11"/>
        <v>0</v>
      </c>
      <c r="K37" s="34" t="b">
        <f t="shared" si="11"/>
        <v>0</v>
      </c>
      <c r="L37" s="34" t="b">
        <f t="shared" si="11"/>
        <v>0</v>
      </c>
      <c r="M37" s="34" t="b">
        <f t="shared" si="11"/>
        <v>0</v>
      </c>
      <c r="N37" s="34" t="b">
        <f t="shared" si="11"/>
        <v>0</v>
      </c>
      <c r="O37" s="34" t="b">
        <f t="shared" si="11"/>
        <v>0</v>
      </c>
      <c r="P37" s="3">
        <f t="shared" si="7"/>
        <v>0</v>
      </c>
    </row>
    <row r="38" spans="2:16" x14ac:dyDescent="0.25">
      <c r="B38" s="15" t="s">
        <v>32</v>
      </c>
      <c r="C38" s="16" t="s">
        <v>36</v>
      </c>
      <c r="D38" s="34" t="b">
        <f t="shared" ref="D38:F38" si="17">(IF(OR(D13=0,D13=1),1))</f>
        <v>0</v>
      </c>
      <c r="E38" s="34" t="b">
        <f t="shared" si="17"/>
        <v>0</v>
      </c>
      <c r="F38" s="34" t="b">
        <f t="shared" si="17"/>
        <v>0</v>
      </c>
      <c r="G38" s="34" t="b">
        <f t="shared" si="11"/>
        <v>0</v>
      </c>
      <c r="H38" s="34" t="b">
        <f t="shared" si="11"/>
        <v>0</v>
      </c>
      <c r="I38" s="34" t="b">
        <f t="shared" si="11"/>
        <v>0</v>
      </c>
      <c r="J38" s="34" t="b">
        <f t="shared" si="11"/>
        <v>0</v>
      </c>
      <c r="K38" s="34" t="b">
        <f t="shared" si="11"/>
        <v>0</v>
      </c>
      <c r="L38" s="34" t="b">
        <f t="shared" si="11"/>
        <v>0</v>
      </c>
      <c r="M38" s="34" t="b">
        <f t="shared" si="11"/>
        <v>0</v>
      </c>
      <c r="N38" s="34" t="b">
        <f t="shared" si="11"/>
        <v>0</v>
      </c>
      <c r="O38" s="34" t="b">
        <f t="shared" si="11"/>
        <v>0</v>
      </c>
      <c r="P38" s="3">
        <f t="shared" si="7"/>
        <v>0</v>
      </c>
    </row>
    <row r="39" spans="2:16" x14ac:dyDescent="0.25">
      <c r="B39" s="15" t="s">
        <v>34</v>
      </c>
      <c r="C39" s="16" t="s">
        <v>36</v>
      </c>
      <c r="D39" s="34" t="b">
        <f t="shared" ref="D39:F39" si="18">(IF(OR(D14=0,D14=1),1))</f>
        <v>0</v>
      </c>
      <c r="E39" s="34" t="b">
        <f t="shared" si="18"/>
        <v>0</v>
      </c>
      <c r="F39" s="34" t="b">
        <f t="shared" si="18"/>
        <v>0</v>
      </c>
      <c r="G39" s="34" t="b">
        <f t="shared" si="11"/>
        <v>0</v>
      </c>
      <c r="H39" s="34" t="b">
        <f t="shared" si="11"/>
        <v>0</v>
      </c>
      <c r="I39" s="34" t="b">
        <f t="shared" si="11"/>
        <v>0</v>
      </c>
      <c r="J39" s="34" t="b">
        <f t="shared" si="11"/>
        <v>0</v>
      </c>
      <c r="K39" s="34" t="b">
        <f t="shared" si="11"/>
        <v>0</v>
      </c>
      <c r="L39" s="34" t="b">
        <f t="shared" si="11"/>
        <v>0</v>
      </c>
      <c r="M39" s="34" t="b">
        <f t="shared" si="11"/>
        <v>0</v>
      </c>
      <c r="N39" s="34" t="b">
        <f t="shared" si="11"/>
        <v>0</v>
      </c>
      <c r="O39" s="34" t="b">
        <f t="shared" si="11"/>
        <v>0</v>
      </c>
      <c r="P39" s="3">
        <f t="shared" si="7"/>
        <v>0</v>
      </c>
    </row>
    <row r="40" spans="2:16" x14ac:dyDescent="0.25">
      <c r="B40" s="15" t="s">
        <v>28</v>
      </c>
      <c r="C40" s="16" t="s">
        <v>36</v>
      </c>
      <c r="D40" s="34" t="b">
        <f t="shared" ref="D40:F40" si="19">(IF(OR(D15=0,D15=1),1))</f>
        <v>0</v>
      </c>
      <c r="E40" s="34" t="b">
        <f t="shared" si="19"/>
        <v>0</v>
      </c>
      <c r="F40" s="34" t="b">
        <f t="shared" si="19"/>
        <v>0</v>
      </c>
      <c r="G40" s="34" t="b">
        <f t="shared" si="11"/>
        <v>0</v>
      </c>
      <c r="H40" s="34" t="b">
        <f t="shared" si="11"/>
        <v>0</v>
      </c>
      <c r="I40" s="34" t="b">
        <f t="shared" si="11"/>
        <v>0</v>
      </c>
      <c r="J40" s="34" t="b">
        <f t="shared" si="11"/>
        <v>0</v>
      </c>
      <c r="K40" s="34" t="b">
        <f t="shared" si="11"/>
        <v>0</v>
      </c>
      <c r="L40" s="34" t="b">
        <f t="shared" si="11"/>
        <v>0</v>
      </c>
      <c r="M40" s="34" t="b">
        <f t="shared" si="11"/>
        <v>0</v>
      </c>
      <c r="N40" s="34" t="b">
        <f t="shared" si="11"/>
        <v>0</v>
      </c>
      <c r="O40" s="34" t="b">
        <f t="shared" si="11"/>
        <v>0</v>
      </c>
      <c r="P40" s="3">
        <f t="shared" si="7"/>
        <v>0</v>
      </c>
    </row>
    <row r="41" spans="2:16" x14ac:dyDescent="0.25">
      <c r="B41" s="61" t="s">
        <v>39</v>
      </c>
      <c r="C41" s="16"/>
      <c r="D41" s="34" t="b">
        <f t="shared" ref="D41:F41" si="20">(IF(OR(D16=0,D16=1),1))</f>
        <v>0</v>
      </c>
      <c r="E41" s="34" t="b">
        <f t="shared" si="20"/>
        <v>0</v>
      </c>
      <c r="F41" s="34" t="b">
        <f t="shared" si="20"/>
        <v>0</v>
      </c>
      <c r="G41" s="34" t="b">
        <f t="shared" si="11"/>
        <v>0</v>
      </c>
      <c r="H41" s="34" t="b">
        <f t="shared" si="11"/>
        <v>0</v>
      </c>
      <c r="I41" s="34" t="b">
        <f t="shared" si="11"/>
        <v>0</v>
      </c>
      <c r="J41" s="34" t="b">
        <f t="shared" si="11"/>
        <v>0</v>
      </c>
      <c r="K41" s="34" t="b">
        <f t="shared" si="11"/>
        <v>0</v>
      </c>
      <c r="L41" s="34" t="b">
        <f t="shared" si="11"/>
        <v>0</v>
      </c>
      <c r="M41" s="34" t="b">
        <f t="shared" si="11"/>
        <v>0</v>
      </c>
      <c r="N41" s="34" t="b">
        <f t="shared" si="11"/>
        <v>0</v>
      </c>
      <c r="O41" s="34" t="b">
        <f t="shared" si="11"/>
        <v>0</v>
      </c>
      <c r="P41" s="3">
        <f t="shared" si="7"/>
        <v>0</v>
      </c>
    </row>
    <row r="42" spans="2:16" x14ac:dyDescent="0.25">
      <c r="B42" s="15"/>
      <c r="C42" s="16"/>
      <c r="D42" s="34" t="b">
        <f t="shared" ref="D42:F42" si="21">(IF(OR(D17=0,D17=1),1))</f>
        <v>0</v>
      </c>
      <c r="E42" s="34" t="b">
        <f t="shared" si="21"/>
        <v>0</v>
      </c>
      <c r="F42" s="34" t="b">
        <f t="shared" si="21"/>
        <v>0</v>
      </c>
      <c r="G42" s="34" t="b">
        <f t="shared" si="11"/>
        <v>0</v>
      </c>
      <c r="H42" s="34" t="b">
        <f t="shared" si="11"/>
        <v>0</v>
      </c>
      <c r="I42" s="34" t="b">
        <f t="shared" si="11"/>
        <v>0</v>
      </c>
      <c r="J42" s="34" t="b">
        <f t="shared" si="11"/>
        <v>0</v>
      </c>
      <c r="K42" s="34" t="b">
        <f t="shared" si="11"/>
        <v>0</v>
      </c>
      <c r="L42" s="34" t="b">
        <f t="shared" si="11"/>
        <v>0</v>
      </c>
      <c r="M42" s="34" t="b">
        <f t="shared" si="11"/>
        <v>0</v>
      </c>
      <c r="N42" s="34" t="b">
        <f t="shared" si="11"/>
        <v>0</v>
      </c>
      <c r="O42" s="34" t="b">
        <f t="shared" si="11"/>
        <v>0</v>
      </c>
      <c r="P42" s="3">
        <f t="shared" si="7"/>
        <v>0</v>
      </c>
    </row>
    <row r="43" spans="2:16" x14ac:dyDescent="0.25">
      <c r="B43" s="15"/>
      <c r="C43" s="16"/>
      <c r="D43" s="34" t="b">
        <f t="shared" ref="D43:F43" si="22">(IF(OR(D18=0,D18=1),1))</f>
        <v>0</v>
      </c>
      <c r="E43" s="34" t="b">
        <f t="shared" si="22"/>
        <v>0</v>
      </c>
      <c r="F43" s="34" t="b">
        <f t="shared" si="22"/>
        <v>0</v>
      </c>
      <c r="G43" s="34" t="b">
        <f t="shared" si="11"/>
        <v>0</v>
      </c>
      <c r="H43" s="34" t="b">
        <f t="shared" si="11"/>
        <v>0</v>
      </c>
      <c r="I43" s="34" t="b">
        <f t="shared" si="11"/>
        <v>0</v>
      </c>
      <c r="J43" s="34" t="b">
        <f t="shared" si="11"/>
        <v>0</v>
      </c>
      <c r="K43" s="34" t="b">
        <f t="shared" si="11"/>
        <v>0</v>
      </c>
      <c r="L43" s="34" t="b">
        <f t="shared" si="11"/>
        <v>0</v>
      </c>
      <c r="M43" s="34" t="b">
        <f t="shared" si="11"/>
        <v>0</v>
      </c>
      <c r="N43" s="34" t="b">
        <f t="shared" si="11"/>
        <v>0</v>
      </c>
      <c r="O43" s="34" t="b">
        <f t="shared" si="11"/>
        <v>0</v>
      </c>
      <c r="P43" s="3">
        <f t="shared" si="7"/>
        <v>0</v>
      </c>
    </row>
    <row r="44" spans="2:16" x14ac:dyDescent="0.25">
      <c r="B44" s="15"/>
      <c r="C44" s="16"/>
      <c r="D44" s="34" t="b">
        <f t="shared" ref="D44:F44" si="23">(IF(OR(D19=0,D19=1),1))</f>
        <v>0</v>
      </c>
      <c r="E44" s="34" t="b">
        <f t="shared" si="23"/>
        <v>0</v>
      </c>
      <c r="F44" s="34" t="b">
        <f t="shared" si="23"/>
        <v>0</v>
      </c>
      <c r="G44" s="34" t="b">
        <f t="shared" si="11"/>
        <v>0</v>
      </c>
      <c r="H44" s="34" t="b">
        <f t="shared" si="11"/>
        <v>0</v>
      </c>
      <c r="I44" s="34" t="b">
        <f t="shared" si="11"/>
        <v>0</v>
      </c>
      <c r="J44" s="34" t="b">
        <f t="shared" si="11"/>
        <v>0</v>
      </c>
      <c r="K44" s="34" t="b">
        <f t="shared" si="11"/>
        <v>0</v>
      </c>
      <c r="L44" s="34" t="b">
        <f t="shared" si="11"/>
        <v>0</v>
      </c>
      <c r="M44" s="34" t="b">
        <f t="shared" si="11"/>
        <v>0</v>
      </c>
      <c r="N44" s="34" t="b">
        <f t="shared" si="11"/>
        <v>0</v>
      </c>
      <c r="O44" s="34" t="b">
        <f t="shared" si="11"/>
        <v>0</v>
      </c>
      <c r="P44" s="3">
        <f t="shared" si="7"/>
        <v>0</v>
      </c>
    </row>
    <row r="45" spans="2:16" x14ac:dyDescent="0.25">
      <c r="B45" s="17"/>
      <c r="C45" s="19"/>
      <c r="D45" s="34" t="b">
        <f t="shared" ref="D45:F45" si="24">(IF(OR(D20=0,D20=1),1))</f>
        <v>0</v>
      </c>
      <c r="E45" s="34" t="b">
        <f t="shared" si="24"/>
        <v>0</v>
      </c>
      <c r="F45" s="34" t="b">
        <f t="shared" si="24"/>
        <v>0</v>
      </c>
      <c r="G45" s="34" t="b">
        <f t="shared" si="11"/>
        <v>0</v>
      </c>
      <c r="H45" s="34" t="b">
        <f t="shared" si="11"/>
        <v>0</v>
      </c>
      <c r="I45" s="34" t="b">
        <f t="shared" si="11"/>
        <v>0</v>
      </c>
      <c r="J45" s="34" t="b">
        <f t="shared" si="11"/>
        <v>0</v>
      </c>
      <c r="K45" s="34" t="b">
        <f t="shared" si="11"/>
        <v>0</v>
      </c>
      <c r="L45" s="34" t="b">
        <f t="shared" si="11"/>
        <v>0</v>
      </c>
      <c r="M45" s="34" t="b">
        <f t="shared" si="11"/>
        <v>0</v>
      </c>
      <c r="N45" s="34" t="b">
        <f t="shared" si="11"/>
        <v>0</v>
      </c>
      <c r="O45" s="34" t="b">
        <f t="shared" si="11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55" priority="7" operator="containsText" text="NN">
      <formula>NOT(ISERROR(SEARCH("NN",D5)))</formula>
    </cfRule>
    <cfRule type="containsText" dxfId="54" priority="8" operator="containsText" text="NO">
      <formula>NOT(ISERROR(SEARCH("NO",D5)))</formula>
    </cfRule>
    <cfRule type="containsText" dxfId="53" priority="9" operator="containsText" text="P">
      <formula>NOT(ISERROR(SEARCH("P",D5)))</formula>
    </cfRule>
  </conditionalFormatting>
  <conditionalFormatting sqref="D30:O45">
    <cfRule type="containsText" dxfId="52" priority="4" operator="containsText" text="NN">
      <formula>NOT(ISERROR(SEARCH("NN",D30)))</formula>
    </cfRule>
    <cfRule type="containsText" dxfId="51" priority="5" operator="containsText" text="NO">
      <formula>NOT(ISERROR(SEARCH("NO",D30)))</formula>
    </cfRule>
    <cfRule type="containsText" dxfId="50" priority="6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zoomScaleNormal="100" workbookViewId="0">
      <selection activeCell="D5" sqref="D5:O5"/>
    </sheetView>
  </sheetViews>
  <sheetFormatPr defaultRowHeight="15" x14ac:dyDescent="0.25"/>
  <cols>
    <col min="2" max="2" width="25.140625" bestFit="1" customWidth="1"/>
    <col min="3" max="3" width="15.5703125" bestFit="1" customWidth="1"/>
    <col min="4" max="4" width="8.42578125" bestFit="1" customWidth="1"/>
    <col min="5" max="13" width="7.42578125" bestFit="1" customWidth="1"/>
    <col min="14" max="15" width="6.42578125" bestFit="1" customWidth="1"/>
    <col min="16" max="16" width="5.7109375" customWidth="1"/>
    <col min="17" max="17" width="8.85546875" style="35" bestFit="1" customWidth="1"/>
  </cols>
  <sheetData>
    <row r="2" spans="1:17" x14ac:dyDescent="0.25">
      <c r="B2" s="81" t="s">
        <v>38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25">
      <c r="P4" s="49"/>
    </row>
    <row r="5" spans="1:17" ht="14.45" customHeight="1" x14ac:dyDescent="0.2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4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'VÝSTAV. PRAC'!Q5</f>
        <v>#DIV/0!</v>
      </c>
    </row>
    <row r="8" spans="1:17" x14ac:dyDescent="0.25">
      <c r="A8">
        <v>2</v>
      </c>
      <c r="B8" s="15" t="s">
        <v>7</v>
      </c>
      <c r="C8" s="16" t="s">
        <v>35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8" t="e">
        <f>'VÝSTAV. PRAC'!Q6</f>
        <v>#DIV/0!</v>
      </c>
    </row>
    <row r="9" spans="1:17" x14ac:dyDescent="0.25">
      <c r="A9">
        <v>3</v>
      </c>
      <c r="B9" s="15" t="s">
        <v>9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8" t="e">
        <f>'VÝSTAV. PRAC'!Q7</f>
        <v>#DIV/0!</v>
      </c>
    </row>
    <row r="10" spans="1:17" x14ac:dyDescent="0.25">
      <c r="A10">
        <v>4</v>
      </c>
      <c r="B10" s="17" t="s">
        <v>11</v>
      </c>
      <c r="C10" s="16" t="s">
        <v>35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8" t="e">
        <f>'VÝSTAV. PRAC'!Q8</f>
        <v>#DIV/0!</v>
      </c>
    </row>
    <row r="11" spans="1:17" x14ac:dyDescent="0.25">
      <c r="A11">
        <v>5</v>
      </c>
      <c r="B11" s="12" t="s">
        <v>43</v>
      </c>
      <c r="C11" s="14" t="s">
        <v>36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8" t="e">
        <f>'VÝSTAV. PRAC'!Q9</f>
        <v>#DIV/0!</v>
      </c>
    </row>
    <row r="12" spans="1:17" x14ac:dyDescent="0.25">
      <c r="A12">
        <v>6</v>
      </c>
      <c r="B12" s="15" t="s">
        <v>44</v>
      </c>
      <c r="C12" s="16" t="s">
        <v>36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8" t="e">
        <f>'VÝSTAV. PRAC'!Q10</f>
        <v>#DIV/0!</v>
      </c>
    </row>
    <row r="13" spans="1:17" x14ac:dyDescent="0.25">
      <c r="A13">
        <v>7</v>
      </c>
      <c r="B13" s="15" t="s">
        <v>48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8" t="e">
        <f>'VÝSTAV. PRAC'!Q11</f>
        <v>#DIV/0!</v>
      </c>
    </row>
    <row r="14" spans="1:17" x14ac:dyDescent="0.25">
      <c r="A14">
        <v>8</v>
      </c>
      <c r="B14" s="15" t="s">
        <v>46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8" t="e">
        <f>'VÝSTAV. PRAC'!Q12</f>
        <v>#DIV/0!</v>
      </c>
    </row>
    <row r="15" spans="1:17" x14ac:dyDescent="0.25">
      <c r="A15">
        <v>9</v>
      </c>
      <c r="B15" s="15" t="s">
        <v>47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8" t="e">
        <f>'VÝSTAV. PRAC'!Q13</f>
        <v>#DIV/0!</v>
      </c>
    </row>
    <row r="16" spans="1:17" x14ac:dyDescent="0.25">
      <c r="A16">
        <v>10</v>
      </c>
      <c r="B16" s="15" t="s">
        <v>49</v>
      </c>
      <c r="C16" s="16" t="s">
        <v>36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8" t="e">
        <f>'VÝSTAV. PRAC'!Q14</f>
        <v>#DIV/0!</v>
      </c>
    </row>
    <row r="17" spans="1:17" x14ac:dyDescent="0.25">
      <c r="A17">
        <v>11</v>
      </c>
      <c r="B17" s="15" t="s">
        <v>45</v>
      </c>
      <c r="C17" s="16" t="s">
        <v>36</v>
      </c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8" t="e">
        <f>'VÝSTAV. PRAC'!Q15</f>
        <v>#DIV/0!</v>
      </c>
    </row>
    <row r="18" spans="1:17" x14ac:dyDescent="0.25">
      <c r="A18">
        <v>12</v>
      </c>
      <c r="B18" s="63" t="s">
        <v>50</v>
      </c>
      <c r="C18" s="64" t="s">
        <v>40</v>
      </c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8" t="e">
        <f>'VÝSTAV. PRAC'!Q16</f>
        <v>#DIV/0!</v>
      </c>
    </row>
    <row r="19" spans="1:17" hidden="1" x14ac:dyDescent="0.25">
      <c r="A19">
        <v>13</v>
      </c>
      <c r="B19" s="15"/>
      <c r="C19" s="16"/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6" t="e">
        <f>'FINANČNÁ PRAC'!Q17</f>
        <v>#DIV/0!</v>
      </c>
    </row>
    <row r="20" spans="1:17" hidden="1" x14ac:dyDescent="0.25">
      <c r="A20">
        <v>14</v>
      </c>
      <c r="B20" s="15"/>
      <c r="C20" s="16"/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6" t="e">
        <f>'FINANČNÁ PRAC'!Q18</f>
        <v>#DIV/0!</v>
      </c>
    </row>
    <row r="21" spans="1:17" hidden="1" x14ac:dyDescent="0.2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2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25">
      <c r="B23" s="77" t="s">
        <v>22</v>
      </c>
      <c r="C23" s="78"/>
      <c r="D23" s="13">
        <f>'VÝSTAV. PRAC'!D21</f>
        <v>0</v>
      </c>
      <c r="E23" s="13">
        <f>'VÝSTAV. PRAC'!E21</f>
        <v>0</v>
      </c>
      <c r="F23" s="13">
        <f>'VÝSTAV. PRAC'!F21</f>
        <v>0</v>
      </c>
      <c r="G23" s="13">
        <f>'VÝSTAV. PRAC'!G21</f>
        <v>0</v>
      </c>
      <c r="H23" s="13">
        <f>'VÝSTAV. PRAC'!H21</f>
        <v>0</v>
      </c>
      <c r="I23" s="13">
        <f>'VÝSTAV. PRAC'!I21</f>
        <v>0</v>
      </c>
      <c r="J23" s="13">
        <f>'VÝSTAV. PRAC'!J21</f>
        <v>0</v>
      </c>
      <c r="K23" s="13">
        <f>'VÝSTAV. PRAC'!K21</f>
        <v>0</v>
      </c>
      <c r="L23" s="13">
        <f>'VÝSTAV. PRAC'!L21</f>
        <v>0</v>
      </c>
      <c r="M23" s="13">
        <f>'VÝSTAV. PRAC'!M21</f>
        <v>0</v>
      </c>
      <c r="N23" s="13">
        <f>'VÝSTAV. PRAC'!N21</f>
        <v>0</v>
      </c>
      <c r="O23" s="13">
        <f>'VÝSTAV. PRAC'!O21</f>
        <v>0</v>
      </c>
      <c r="P23" s="44"/>
    </row>
    <row r="24" spans="1:17" x14ac:dyDescent="0.25">
      <c r="B24" s="79"/>
      <c r="C24" s="80"/>
      <c r="D24" s="33">
        <f>'VÝSTAV. PRAC'!D22</f>
        <v>0</v>
      </c>
      <c r="E24" s="33">
        <f>'VÝSTAV. PRAC'!E22</f>
        <v>0</v>
      </c>
      <c r="F24" s="33">
        <f>'VÝSTAV. PRAC'!F22</f>
        <v>0</v>
      </c>
      <c r="G24" s="33">
        <f>'VÝSTAV. PRAC'!G22</f>
        <v>0</v>
      </c>
      <c r="H24" s="33">
        <f>'VÝSTAV. PRAC'!H22</f>
        <v>0</v>
      </c>
      <c r="I24" s="33">
        <f>'VÝSTAV. PRAC'!I22</f>
        <v>0</v>
      </c>
      <c r="J24" s="33">
        <f>'VÝSTAV. PRAC'!J22</f>
        <v>0</v>
      </c>
      <c r="K24" s="33">
        <f>'VÝSTAV. PRAC'!K22</f>
        <v>0</v>
      </c>
      <c r="L24" s="33">
        <f>'VÝSTAV. PRAC'!L22</f>
        <v>0</v>
      </c>
      <c r="M24" s="33">
        <f>'VÝSTAV. PRAC'!M22</f>
        <v>0</v>
      </c>
      <c r="N24" s="33">
        <f>'VÝSTAV. PRAC'!N22</f>
        <v>0</v>
      </c>
      <c r="O24" s="33">
        <f>'VÝSTAV. PRAC'!O22</f>
        <v>0</v>
      </c>
      <c r="P24" s="45"/>
    </row>
    <row r="25" spans="1:17" x14ac:dyDescent="0.2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2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25">
      <c r="B27" s="4" t="s">
        <v>15</v>
      </c>
      <c r="C27" s="5"/>
    </row>
    <row r="28" spans="1:17" x14ac:dyDescent="0.25">
      <c r="B28" s="6" t="s">
        <v>17</v>
      </c>
      <c r="C28" s="5"/>
    </row>
    <row r="29" spans="1:17" x14ac:dyDescent="0.25">
      <c r="B29" s="7" t="s">
        <v>18</v>
      </c>
      <c r="C29" s="5"/>
    </row>
    <row r="30" spans="1:17" x14ac:dyDescent="0.25">
      <c r="B30" s="8" t="s">
        <v>19</v>
      </c>
      <c r="C30" s="9"/>
    </row>
  </sheetData>
  <sheetProtection algorithmName="SHA-512" hashValue="FQ8rhiV1mdhodZlgRS1te0kZWqeUbKkbhtNWS0YDR3NqQbtNjNiNOGn1T/IYZ4tB46p3zyABVsSRyrMkBZ0v5g==" saltValue="BPdQNukx2XsZtSvmRpbFXw==" spinCount="100000" sheet="1" objects="1" scenarios="1"/>
  <sortState ref="B11:B17">
    <sortCondition ref="B10"/>
  </sortState>
  <mergeCells count="3">
    <mergeCell ref="B2:Q2"/>
    <mergeCell ref="D5:O5"/>
    <mergeCell ref="B23:C24"/>
  </mergeCells>
  <conditionalFormatting sqref="D7:P22">
    <cfRule type="containsText" dxfId="49" priority="2" operator="containsText" text="NN">
      <formula>NOT(ISERROR(SEARCH("NN",D7)))</formula>
    </cfRule>
    <cfRule type="containsText" dxfId="48" priority="3" operator="containsText" text="NO">
      <formula>NOT(ISERROR(SEARCH("NO",D7)))</formula>
    </cfRule>
    <cfRule type="containsText" dxfId="47" priority="4" operator="containsText" text="P">
      <formula>NOT(ISERROR(SEARCH("P",D7)))</formula>
    </cfRule>
  </conditionalFormatting>
  <conditionalFormatting sqref="Q7:Q22">
    <cfRule type="cellIs" dxfId="4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zoomScale="70" zoomScaleNormal="70" workbookViewId="0">
      <selection activeCell="C5" sqref="C5:C8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60" t="s">
        <v>4</v>
      </c>
      <c r="C5" s="20" t="s">
        <v>26</v>
      </c>
      <c r="D5" s="21" t="str">
        <f>IF(VÝSTAVBA!D7=0,"",IF(VÝSTAVBA!D7="P",1,0))</f>
        <v/>
      </c>
      <c r="E5" s="21" t="str">
        <f>IF(VÝSTAVBA!E7=0,"",IF(VÝSTAVBA!E7="P",1,0))</f>
        <v/>
      </c>
      <c r="F5" s="21" t="str">
        <f>IF(VÝSTAVBA!F7=0,"",IF(VÝSTAVBA!F7="P",1,0))</f>
        <v/>
      </c>
      <c r="G5" s="21" t="str">
        <f>IF(VÝSTAVBA!G7=0,"",IF(VÝSTAVBA!G7="P",1,0))</f>
        <v/>
      </c>
      <c r="H5" s="21" t="str">
        <f>IF(VÝSTAVBA!H7=0,"",IF(VÝSTAVBA!H7="P",1,0))</f>
        <v/>
      </c>
      <c r="I5" s="21" t="str">
        <f>IF(VÝSTAVBA!I7=0,"",IF(VÝSTAVBA!I7="P",1,0))</f>
        <v/>
      </c>
      <c r="J5" s="21" t="str">
        <f>IF(VÝSTAVBA!J7=0,"",IF(VÝSTAVBA!J7="P",1,0))</f>
        <v/>
      </c>
      <c r="K5" s="21" t="str">
        <f>IF(VÝSTAVBA!K7=0,"",IF(VÝSTAVBA!K7="P",1,0))</f>
        <v/>
      </c>
      <c r="L5" s="21" t="str">
        <f>IF(VÝSTAVBA!L7=0,"",IF(VÝSTAVBA!L7="P",1,0))</f>
        <v/>
      </c>
      <c r="M5" s="21" t="str">
        <f>IF(VÝSTAVBA!M7=0,"",IF(VÝSTAVBA!M7="P",1,0))</f>
        <v/>
      </c>
      <c r="N5" s="21" t="str">
        <f>IF(VÝSTAVBA!N7=0,"",IF(VÝSTAVBA!N7="P",1,0))</f>
        <v/>
      </c>
      <c r="O5" s="21" t="str">
        <f>IF(VÝSTAVBA!O7=0,"",IF(VÝSTAVBA!O7="P",1,0))</f>
        <v/>
      </c>
      <c r="P5" s="3">
        <f t="shared" ref="P5:P20" si="0">SUM(D5:O5)</f>
        <v>0</v>
      </c>
      <c r="Q5" s="25" t="e">
        <f>P5/P30</f>
        <v>#DIV/0!</v>
      </c>
    </row>
    <row r="6" spans="2:17" x14ac:dyDescent="0.25">
      <c r="B6" s="15" t="s">
        <v>7</v>
      </c>
      <c r="C6" s="16" t="s">
        <v>35</v>
      </c>
      <c r="D6" s="21" t="str">
        <f>IF(VÝSTAVBA!D8=0,"",IF(VÝSTAVBA!D8="P",1,0))</f>
        <v/>
      </c>
      <c r="E6" s="21" t="str">
        <f>IF(VÝSTAVBA!E8=0,"",IF(VÝSTAVBA!E8="P",1,0))</f>
        <v/>
      </c>
      <c r="F6" s="21" t="str">
        <f>IF(VÝSTAVBA!F8=0,"",IF(VÝSTAVBA!F8="P",1,0))</f>
        <v/>
      </c>
      <c r="G6" s="21" t="str">
        <f>IF(VÝSTAVBA!G8=0,"",IF(VÝSTAVBA!G8="P",1,0))</f>
        <v/>
      </c>
      <c r="H6" s="21" t="str">
        <f>IF(VÝSTAVBA!H8=0,"",IF(VÝSTAVBA!H8="P",1,0))</f>
        <v/>
      </c>
      <c r="I6" s="21" t="str">
        <f>IF(VÝSTAVBA!I8=0,"",IF(VÝSTAVBA!I8="P",1,0))</f>
        <v/>
      </c>
      <c r="J6" s="21" t="str">
        <f>IF(VÝSTAVBA!J8=0,"",IF(VÝSTAVBA!J8="P",1,0))</f>
        <v/>
      </c>
      <c r="K6" s="21" t="str">
        <f>IF(VÝSTAVBA!K8=0,"",IF(VÝSTAVBA!K8="P",1,0))</f>
        <v/>
      </c>
      <c r="L6" s="21" t="str">
        <f>IF(VÝSTAVBA!L8=0,"",IF(VÝSTAVBA!L8="P",1,0))</f>
        <v/>
      </c>
      <c r="M6" s="21" t="str">
        <f>IF(VÝSTAVBA!M8=0,"",IF(VÝSTAVBA!M8="P",1,0))</f>
        <v/>
      </c>
      <c r="N6" s="21" t="str">
        <f>IF(VÝSTAVBA!N8=0,"",IF(VÝSTAVBA!N8="P",1,0))</f>
        <v/>
      </c>
      <c r="O6" s="21" t="str">
        <f>IF(VÝSTAVBA!O8=0,"",IF(VÝSTAVBA!O8="P",1,0))</f>
        <v/>
      </c>
      <c r="P6" s="3">
        <f t="shared" si="0"/>
        <v>0</v>
      </c>
      <c r="Q6" s="25" t="e">
        <f t="shared" ref="Q6:Q20" si="1">P6/P31</f>
        <v>#DIV/0!</v>
      </c>
    </row>
    <row r="7" spans="2:17" x14ac:dyDescent="0.25">
      <c r="B7" s="15" t="s">
        <v>9</v>
      </c>
      <c r="C7" s="16" t="s">
        <v>35</v>
      </c>
      <c r="D7" s="21" t="str">
        <f>IF(VÝSTAVBA!D9=0,"",IF(VÝSTAVBA!D9="P",1,0))</f>
        <v/>
      </c>
      <c r="E7" s="21" t="str">
        <f>IF(VÝSTAVBA!E9=0,"",IF(VÝSTAVBA!E9="P",1,0))</f>
        <v/>
      </c>
      <c r="F7" s="21" t="str">
        <f>IF(VÝSTAVBA!F9=0,"",IF(VÝSTAVBA!F9="P",1,0))</f>
        <v/>
      </c>
      <c r="G7" s="21" t="str">
        <f>IF(VÝSTAVBA!G9=0,"",IF(VÝSTAVBA!G9="P",1,0))</f>
        <v/>
      </c>
      <c r="H7" s="21" t="str">
        <f>IF(VÝSTAVBA!H9=0,"",IF(VÝSTAVBA!H9="P",1,0))</f>
        <v/>
      </c>
      <c r="I7" s="21" t="str">
        <f>IF(VÝSTAVBA!I9=0,"",IF(VÝSTAVBA!I9="P",1,0))</f>
        <v/>
      </c>
      <c r="J7" s="21" t="str">
        <f>IF(VÝSTAVBA!J9=0,"",IF(VÝSTAVBA!J9="P",1,0))</f>
        <v/>
      </c>
      <c r="K7" s="21" t="str">
        <f>IF(VÝSTAVBA!K9=0,"",IF(VÝSTAVBA!K9="P",1,0))</f>
        <v/>
      </c>
      <c r="L7" s="21" t="str">
        <f>IF(VÝSTAVBA!L9=0,"",IF(VÝSTAVBA!L9="P",1,0))</f>
        <v/>
      </c>
      <c r="M7" s="21" t="str">
        <f>IF(VÝSTAVBA!M9=0,"",IF(VÝSTAVBA!M9="P",1,0))</f>
        <v/>
      </c>
      <c r="N7" s="21" t="str">
        <f>IF(VÝSTAVBA!N9=0,"",IF(VÝSTAVBA!N9="P",1,0))</f>
        <v/>
      </c>
      <c r="O7" s="21" t="str">
        <f>IF(VÝSTAVBA!O9=0,"",IF(VÝSTAVBA!O9="P",1,0))</f>
        <v/>
      </c>
      <c r="P7" s="3">
        <f t="shared" si="0"/>
        <v>0</v>
      </c>
      <c r="Q7" s="25" t="e">
        <f t="shared" si="1"/>
        <v>#DIV/0!</v>
      </c>
    </row>
    <row r="8" spans="2:17" x14ac:dyDescent="0.25">
      <c r="B8" s="17" t="s">
        <v>11</v>
      </c>
      <c r="C8" s="16" t="s">
        <v>35</v>
      </c>
      <c r="D8" s="21" t="str">
        <f>IF(VÝSTAVBA!D10=0,"",IF(VÝSTAVBA!D10="P",1,0))</f>
        <v/>
      </c>
      <c r="E8" s="21" t="str">
        <f>IF(VÝSTAVBA!E10=0,"",IF(VÝSTAVBA!E10="P",1,0))</f>
        <v/>
      </c>
      <c r="F8" s="21" t="str">
        <f>IF(VÝSTAVBA!F10=0,"",IF(VÝSTAVBA!F10="P",1,0))</f>
        <v/>
      </c>
      <c r="G8" s="21" t="str">
        <f>IF(VÝSTAVBA!G10=0,"",IF(VÝSTAVBA!G10="P",1,0))</f>
        <v/>
      </c>
      <c r="H8" s="21" t="str">
        <f>IF(VÝSTAVBA!H10=0,"",IF(VÝSTAVBA!H10="P",1,0))</f>
        <v/>
      </c>
      <c r="I8" s="21" t="str">
        <f>IF(VÝSTAVBA!I10=0,"",IF(VÝSTAVBA!I10="P",1,0))</f>
        <v/>
      </c>
      <c r="J8" s="21" t="str">
        <f>IF(VÝSTAVBA!J10=0,"",IF(VÝSTAVBA!J10="P",1,0))</f>
        <v/>
      </c>
      <c r="K8" s="21" t="str">
        <f>IF(VÝSTAVBA!K10=0,"",IF(VÝSTAVBA!K10="P",1,0))</f>
        <v/>
      </c>
      <c r="L8" s="21" t="str">
        <f>IF(VÝSTAVBA!L10=0,"",IF(VÝSTAVBA!L10="P",1,0))</f>
        <v/>
      </c>
      <c r="M8" s="21" t="str">
        <f>IF(VÝSTAVBA!M10=0,"",IF(VÝSTAVBA!M10="P",1,0))</f>
        <v/>
      </c>
      <c r="N8" s="21" t="str">
        <f>IF(VÝSTAVBA!N10=0,"",IF(VÝSTAVBA!N10="P",1,0))</f>
        <v/>
      </c>
      <c r="O8" s="21" t="str">
        <f>IF(VÝSTAVBA!O10=0,"",IF(VÝSTAVBA!O10="P",1,0))</f>
        <v/>
      </c>
      <c r="P8" s="3">
        <f t="shared" si="0"/>
        <v>0</v>
      </c>
      <c r="Q8" s="25" t="e">
        <f t="shared" si="1"/>
        <v>#DIV/0!</v>
      </c>
    </row>
    <row r="9" spans="2:17" x14ac:dyDescent="0.25">
      <c r="B9" s="12" t="s">
        <v>43</v>
      </c>
      <c r="C9" s="14" t="s">
        <v>36</v>
      </c>
      <c r="D9" s="21" t="str">
        <f>IF(VÝSTAVBA!D11=0,"",IF(VÝSTAVBA!D11="P",1,0))</f>
        <v/>
      </c>
      <c r="E9" s="21" t="str">
        <f>IF(VÝSTAVBA!E11=0,"",IF(VÝSTAVBA!E11="P",1,0))</f>
        <v/>
      </c>
      <c r="F9" s="21" t="str">
        <f>IF(VÝSTAVBA!F11=0,"",IF(VÝSTAVBA!F11="P",1,0))</f>
        <v/>
      </c>
      <c r="G9" s="21" t="str">
        <f>IF(VÝSTAVBA!G11=0,"",IF(VÝSTAVBA!G11="P",1,0))</f>
        <v/>
      </c>
      <c r="H9" s="21" t="str">
        <f>IF(VÝSTAVBA!H11=0,"",IF(VÝSTAVBA!H11="P",1,0))</f>
        <v/>
      </c>
      <c r="I9" s="21" t="str">
        <f>IF(VÝSTAVBA!I11=0,"",IF(VÝSTAVBA!I11="P",1,0))</f>
        <v/>
      </c>
      <c r="J9" s="21" t="str">
        <f>IF(VÝSTAVBA!J11=0,"",IF(VÝSTAVBA!J11="P",1,0))</f>
        <v/>
      </c>
      <c r="K9" s="21" t="str">
        <f>IF(VÝSTAVBA!K11=0,"",IF(VÝSTAVBA!K11="P",1,0))</f>
        <v/>
      </c>
      <c r="L9" s="21" t="str">
        <f>IF(VÝSTAVBA!L11=0,"",IF(VÝSTAVBA!L11="P",1,0))</f>
        <v/>
      </c>
      <c r="M9" s="21" t="str">
        <f>IF(VÝSTAVBA!M11=0,"",IF(VÝSTAVBA!M11="P",1,0))</f>
        <v/>
      </c>
      <c r="N9" s="21" t="str">
        <f>IF(VÝSTAVBA!N11=0,"",IF(VÝSTAVBA!N11="P",1,0))</f>
        <v/>
      </c>
      <c r="O9" s="21" t="str">
        <f>IF(VÝSTAVBA!O11=0,"",IF(VÝSTAVBA!O11="P",1,0))</f>
        <v/>
      </c>
      <c r="P9" s="3">
        <f t="shared" si="0"/>
        <v>0</v>
      </c>
      <c r="Q9" s="25" t="e">
        <f t="shared" si="1"/>
        <v>#DIV/0!</v>
      </c>
    </row>
    <row r="10" spans="2:17" x14ac:dyDescent="0.25">
      <c r="B10" s="15" t="s">
        <v>44</v>
      </c>
      <c r="C10" s="16" t="s">
        <v>36</v>
      </c>
      <c r="D10" s="21" t="str">
        <f>IF(VÝSTAVBA!D12=0,"",IF(VÝSTAVBA!D12="P",1,0))</f>
        <v/>
      </c>
      <c r="E10" s="21" t="str">
        <f>IF(VÝSTAVBA!E12=0,"",IF(VÝSTAVBA!E12="P",1,0))</f>
        <v/>
      </c>
      <c r="F10" s="21" t="str">
        <f>IF(VÝSTAVBA!F12=0,"",IF(VÝSTAVBA!F12="P",1,0))</f>
        <v/>
      </c>
      <c r="G10" s="21" t="str">
        <f>IF(VÝSTAVBA!G12=0,"",IF(VÝSTAVBA!G12="P",1,0))</f>
        <v/>
      </c>
      <c r="H10" s="21" t="str">
        <f>IF(VÝSTAVBA!H12=0,"",IF(VÝSTAVBA!H12="P",1,0))</f>
        <v/>
      </c>
      <c r="I10" s="21" t="str">
        <f>IF(VÝSTAVBA!I12=0,"",IF(VÝSTAVBA!I12="P",1,0))</f>
        <v/>
      </c>
      <c r="J10" s="21" t="str">
        <f>IF(VÝSTAVBA!J12=0,"",IF(VÝSTAVBA!J12="P",1,0))</f>
        <v/>
      </c>
      <c r="K10" s="21" t="str">
        <f>IF(VÝSTAVBA!K12=0,"",IF(VÝSTAVBA!K12="P",1,0))</f>
        <v/>
      </c>
      <c r="L10" s="21" t="str">
        <f>IF(VÝSTAVBA!L12=0,"",IF(VÝSTAVBA!L12="P",1,0))</f>
        <v/>
      </c>
      <c r="M10" s="21" t="str">
        <f>IF(VÝSTAVBA!M12=0,"",IF(VÝSTAVBA!M12="P",1,0))</f>
        <v/>
      </c>
      <c r="N10" s="21" t="str">
        <f>IF(VÝSTAVBA!N12=0,"",IF(VÝSTAVBA!N12="P",1,0))</f>
        <v/>
      </c>
      <c r="O10" s="21" t="str">
        <f>IF(VÝSTAVBA!O12=0,"",IF(VÝSTAVBA!O12="P",1,0))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25">
      <c r="B11" s="15" t="s">
        <v>48</v>
      </c>
      <c r="C11" s="16" t="s">
        <v>36</v>
      </c>
      <c r="D11" s="21" t="str">
        <f>IF(VÝSTAVBA!D13=0,"",IF(VÝSTAVBA!D13="P",1,0))</f>
        <v/>
      </c>
      <c r="E11" s="21" t="str">
        <f>IF(VÝSTAVBA!E13=0,"",IF(VÝSTAVBA!E13="P",1,0))</f>
        <v/>
      </c>
      <c r="F11" s="21" t="str">
        <f>IF(VÝSTAVBA!F13=0,"",IF(VÝSTAVBA!F13="P",1,0))</f>
        <v/>
      </c>
      <c r="G11" s="21" t="str">
        <f>IF(VÝSTAVBA!G13=0,"",IF(VÝSTAVBA!G13="P",1,0))</f>
        <v/>
      </c>
      <c r="H11" s="21" t="str">
        <f>IF(VÝSTAVBA!H13=0,"",IF(VÝSTAVBA!H13="P",1,0))</f>
        <v/>
      </c>
      <c r="I11" s="21" t="str">
        <f>IF(VÝSTAVBA!I13=0,"",IF(VÝSTAVBA!I13="P",1,0))</f>
        <v/>
      </c>
      <c r="J11" s="21" t="str">
        <f>IF(VÝSTAVBA!J13=0,"",IF(VÝSTAVBA!J13="P",1,0))</f>
        <v/>
      </c>
      <c r="K11" s="21" t="str">
        <f>IF(VÝSTAVBA!K13=0,"",IF(VÝSTAVBA!K13="P",1,0))</f>
        <v/>
      </c>
      <c r="L11" s="21" t="str">
        <f>IF(VÝSTAVBA!L13=0,"",IF(VÝSTAVBA!L13="P",1,0))</f>
        <v/>
      </c>
      <c r="M11" s="21" t="str">
        <f>IF(VÝSTAVBA!M13=0,"",IF(VÝSTAVBA!M13="P",1,0))</f>
        <v/>
      </c>
      <c r="N11" s="21" t="str">
        <f>IF(VÝSTAVBA!N13=0,"",IF(VÝSTAVBA!N13="P",1,0))</f>
        <v/>
      </c>
      <c r="O11" s="21" t="str">
        <f>IF(VÝSTAVBA!O13=0,"",IF(VÝSTAVBA!O13="P",1,0))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25">
      <c r="B12" s="15" t="s">
        <v>46</v>
      </c>
      <c r="C12" s="16" t="s">
        <v>36</v>
      </c>
      <c r="D12" s="21" t="str">
        <f>IF(VÝSTAVBA!D14=0,"",IF(VÝSTAVBA!D14="P",1,0))</f>
        <v/>
      </c>
      <c r="E12" s="21" t="str">
        <f>IF(VÝSTAVBA!E14=0,"",IF(VÝSTAVBA!E14="P",1,0))</f>
        <v/>
      </c>
      <c r="F12" s="21" t="str">
        <f>IF(VÝSTAVBA!F14=0,"",IF(VÝSTAVBA!F14="P",1,0))</f>
        <v/>
      </c>
      <c r="G12" s="21" t="str">
        <f>IF(VÝSTAVBA!G14=0,"",IF(VÝSTAVBA!G14="P",1,0))</f>
        <v/>
      </c>
      <c r="H12" s="21" t="str">
        <f>IF(VÝSTAVBA!H14=0,"",IF(VÝSTAVBA!H14="P",1,0))</f>
        <v/>
      </c>
      <c r="I12" s="21" t="str">
        <f>IF(VÝSTAVBA!I14=0,"",IF(VÝSTAVBA!I14="P",1,0))</f>
        <v/>
      </c>
      <c r="J12" s="21" t="str">
        <f>IF(VÝSTAVBA!J14=0,"",IF(VÝSTAVBA!J14="P",1,0))</f>
        <v/>
      </c>
      <c r="K12" s="21" t="str">
        <f>IF(VÝSTAVBA!K14=0,"",IF(VÝSTAVBA!K14="P",1,0))</f>
        <v/>
      </c>
      <c r="L12" s="21" t="str">
        <f>IF(VÝSTAVBA!L14=0,"",IF(VÝSTAVBA!L14="P",1,0))</f>
        <v/>
      </c>
      <c r="M12" s="21" t="str">
        <f>IF(VÝSTAVBA!M14=0,"",IF(VÝSTAVBA!M14="P",1,0))</f>
        <v/>
      </c>
      <c r="N12" s="21" t="str">
        <f>IF(VÝSTAVBA!N14=0,"",IF(VÝSTAVBA!N14="P",1,0))</f>
        <v/>
      </c>
      <c r="O12" s="21" t="str">
        <f>IF(VÝSTAVBA!O14=0,"",IF(VÝSTAVBA!O14="P",1,0))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25">
      <c r="B13" s="15" t="s">
        <v>47</v>
      </c>
      <c r="C13" s="16" t="s">
        <v>36</v>
      </c>
      <c r="D13" s="21" t="str">
        <f>IF(VÝSTAVBA!D15=0,"",IF(VÝSTAVBA!D15="P",1,0))</f>
        <v/>
      </c>
      <c r="E13" s="21" t="str">
        <f>IF(VÝSTAVBA!E15=0,"",IF(VÝSTAVBA!E15="P",1,0))</f>
        <v/>
      </c>
      <c r="F13" s="21" t="str">
        <f>IF(VÝSTAVBA!F15=0,"",IF(VÝSTAVBA!F15="P",1,0))</f>
        <v/>
      </c>
      <c r="G13" s="21" t="str">
        <f>IF(VÝSTAVBA!G15=0,"",IF(VÝSTAVBA!G15="P",1,0))</f>
        <v/>
      </c>
      <c r="H13" s="21" t="str">
        <f>IF(VÝSTAVBA!H15=0,"",IF(VÝSTAVBA!H15="P",1,0))</f>
        <v/>
      </c>
      <c r="I13" s="21" t="str">
        <f>IF(VÝSTAVBA!I15=0,"",IF(VÝSTAVBA!I15="P",1,0))</f>
        <v/>
      </c>
      <c r="J13" s="21" t="str">
        <f>IF(VÝSTAVBA!J15=0,"",IF(VÝSTAVBA!J15="P",1,0))</f>
        <v/>
      </c>
      <c r="K13" s="21" t="str">
        <f>IF(VÝSTAVBA!K15=0,"",IF(VÝSTAVBA!K15="P",1,0))</f>
        <v/>
      </c>
      <c r="L13" s="21" t="str">
        <f>IF(VÝSTAVBA!L15=0,"",IF(VÝSTAVBA!L15="P",1,0))</f>
        <v/>
      </c>
      <c r="M13" s="21" t="str">
        <f>IF(VÝSTAVBA!M15=0,"",IF(VÝSTAVBA!M15="P",1,0))</f>
        <v/>
      </c>
      <c r="N13" s="21" t="str">
        <f>IF(VÝSTAVBA!N15=0,"",IF(VÝSTAVBA!N15="P",1,0))</f>
        <v/>
      </c>
      <c r="O13" s="21" t="str">
        <f>IF(VÝSTAVBA!O15=0,"",IF(VÝSTAVBA!O15="P",1,0))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25">
      <c r="B14" s="15" t="s">
        <v>49</v>
      </c>
      <c r="C14" s="16" t="s">
        <v>36</v>
      </c>
      <c r="D14" s="21" t="str">
        <f>IF(VÝSTAVBA!D16=0,"",IF(VÝSTAVBA!D16="P",1,0))</f>
        <v/>
      </c>
      <c r="E14" s="21" t="str">
        <f>IF(VÝSTAVBA!E16=0,"",IF(VÝSTAVBA!E16="P",1,0))</f>
        <v/>
      </c>
      <c r="F14" s="21" t="str">
        <f>IF(VÝSTAVBA!F16=0,"",IF(VÝSTAVBA!F16="P",1,0))</f>
        <v/>
      </c>
      <c r="G14" s="21" t="str">
        <f>IF(VÝSTAVBA!G16=0,"",IF(VÝSTAVBA!G16="P",1,0))</f>
        <v/>
      </c>
      <c r="H14" s="21" t="str">
        <f>IF(VÝSTAVBA!H16=0,"",IF(VÝSTAVBA!H16="P",1,0))</f>
        <v/>
      </c>
      <c r="I14" s="21" t="str">
        <f>IF(VÝSTAVBA!I16=0,"",IF(VÝSTAVBA!I16="P",1,0))</f>
        <v/>
      </c>
      <c r="J14" s="21" t="str">
        <f>IF(VÝSTAVBA!J16=0,"",IF(VÝSTAVBA!J16="P",1,0))</f>
        <v/>
      </c>
      <c r="K14" s="21" t="str">
        <f>IF(VÝSTAVBA!K16=0,"",IF(VÝSTAVBA!K16="P",1,0))</f>
        <v/>
      </c>
      <c r="L14" s="21" t="str">
        <f>IF(VÝSTAVBA!L16=0,"",IF(VÝSTAVBA!L16="P",1,0))</f>
        <v/>
      </c>
      <c r="M14" s="21" t="str">
        <f>IF(VÝSTAVBA!M16=0,"",IF(VÝSTAVBA!M16="P",1,0))</f>
        <v/>
      </c>
      <c r="N14" s="21" t="str">
        <f>IF(VÝSTAVBA!N16=0,"",IF(VÝSTAVBA!N16="P",1,0))</f>
        <v/>
      </c>
      <c r="O14" s="21" t="str">
        <f>IF(VÝSTAVBA!O16=0,"",IF(VÝSTAVBA!O16="P",1,0))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25">
      <c r="B15" s="15" t="s">
        <v>45</v>
      </c>
      <c r="C15" s="16" t="s">
        <v>36</v>
      </c>
      <c r="D15" s="21" t="str">
        <f>IF(VÝSTAVBA!D17=0,"",IF(VÝSTAVBA!D17="P",1,0))</f>
        <v/>
      </c>
      <c r="E15" s="21" t="str">
        <f>IF(VÝSTAVBA!E17=0,"",IF(VÝSTAVBA!E17="P",1,0))</f>
        <v/>
      </c>
      <c r="F15" s="21" t="str">
        <f>IF(VÝSTAVBA!F17=0,"",IF(VÝSTAVBA!F17="P",1,0))</f>
        <v/>
      </c>
      <c r="G15" s="21" t="str">
        <f>IF(VÝSTAVBA!G17=0,"",IF(VÝSTAVBA!G17="P",1,0))</f>
        <v/>
      </c>
      <c r="H15" s="21" t="str">
        <f>IF(VÝSTAVBA!H17=0,"",IF(VÝSTAVBA!H17="P",1,0))</f>
        <v/>
      </c>
      <c r="I15" s="21" t="str">
        <f>IF(VÝSTAVBA!I17=0,"",IF(VÝSTAVBA!I17="P",1,0))</f>
        <v/>
      </c>
      <c r="J15" s="21" t="str">
        <f>IF(VÝSTAVBA!J17=0,"",IF(VÝSTAVBA!J17="P",1,0))</f>
        <v/>
      </c>
      <c r="K15" s="21" t="str">
        <f>IF(VÝSTAVBA!K17=0,"",IF(VÝSTAVBA!K17="P",1,0))</f>
        <v/>
      </c>
      <c r="L15" s="21" t="str">
        <f>IF(VÝSTAVBA!L17=0,"",IF(VÝSTAVBA!L17="P",1,0))</f>
        <v/>
      </c>
      <c r="M15" s="21" t="str">
        <f>IF(VÝSTAVBA!M17=0,"",IF(VÝSTAVBA!M17="P",1,0))</f>
        <v/>
      </c>
      <c r="N15" s="21" t="str">
        <f>IF(VÝSTAVBA!N17=0,"",IF(VÝSTAVBA!N17="P",1,0))</f>
        <v/>
      </c>
      <c r="O15" s="21" t="str">
        <f>IF(VÝSTAVBA!O17=0,"",IF(VÝSTAVBA!O17="P",1,0))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25">
      <c r="B16" s="63" t="s">
        <v>50</v>
      </c>
      <c r="C16" s="64"/>
      <c r="D16" s="21" t="str">
        <f>IF(VÝSTAVBA!D18=0,"",IF(VÝSTAVBA!D18="P",1,0))</f>
        <v/>
      </c>
      <c r="E16" s="21" t="str">
        <f>IF(VÝSTAVBA!E18=0,"",IF(VÝSTAVBA!E18="P",1,0))</f>
        <v/>
      </c>
      <c r="F16" s="21" t="str">
        <f>IF(VÝSTAVBA!F18=0,"",IF(VÝSTAVBA!F18="P",1,0))</f>
        <v/>
      </c>
      <c r="G16" s="21" t="str">
        <f>IF(VÝSTAVBA!G18=0,"",IF(VÝSTAVBA!G18="P",1,0))</f>
        <v/>
      </c>
      <c r="H16" s="21" t="str">
        <f>IF(VÝSTAVBA!H18=0,"",IF(VÝSTAVBA!H18="P",1,0))</f>
        <v/>
      </c>
      <c r="I16" s="21" t="str">
        <f>IF(VÝSTAVBA!I18=0,"",IF(VÝSTAVBA!I18="P",1,0))</f>
        <v/>
      </c>
      <c r="J16" s="21" t="str">
        <f>IF(VÝSTAVBA!J18=0,"",IF(VÝSTAVBA!J18="P",1,0))</f>
        <v/>
      </c>
      <c r="K16" s="21" t="str">
        <f>IF(VÝSTAVBA!K18=0,"",IF(VÝSTAVBA!K18="P",1,0))</f>
        <v/>
      </c>
      <c r="L16" s="21" t="str">
        <f>IF(VÝSTAVBA!L18=0,"",IF(VÝSTAVBA!L18="P",1,0))</f>
        <v/>
      </c>
      <c r="M16" s="21" t="str">
        <f>IF(VÝSTAVBA!M18=0,"",IF(VÝSTAVBA!M18="P",1,0))</f>
        <v/>
      </c>
      <c r="N16" s="21" t="str">
        <f>IF(VÝSTAVBA!N18=0,"",IF(VÝSTAVBA!N18="P",1,0))</f>
        <v/>
      </c>
      <c r="O16" s="21" t="str">
        <f>IF(VÝSTAVBA!O18=0,"",IF(VÝSTAVBA!O18="P",1,0))</f>
        <v/>
      </c>
      <c r="P16" s="3">
        <f t="shared" si="0"/>
        <v>0</v>
      </c>
      <c r="Q16" s="25" t="e">
        <f t="shared" si="1"/>
        <v>#DIV/0!</v>
      </c>
    </row>
    <row r="17" spans="2:17" hidden="1" x14ac:dyDescent="0.25">
      <c r="B17" s="15"/>
      <c r="C17" s="16"/>
      <c r="D17" s="21" t="str">
        <f>IF(VÝSTAVBA!D19=0,"",IF(VÝSTAVBA!D19="P",1,0))</f>
        <v/>
      </c>
      <c r="E17" s="21" t="str">
        <f>IF(VÝSTAVBA!E19=0,"",IF(VÝSTAVBA!E19="P",1,0))</f>
        <v/>
      </c>
      <c r="F17" s="21" t="str">
        <f>IF(VÝSTAVBA!F19=0,"",IF(VÝSTAVBA!F19="P",1,0))</f>
        <v/>
      </c>
      <c r="G17" s="21" t="str">
        <f>IF(VÝSTAVBA!G19=0,"",IF(VÝSTAVBA!G19="P",1,0))</f>
        <v/>
      </c>
      <c r="H17" s="21" t="str">
        <f>IF(VÝSTAVBA!H19=0,"",IF(VÝSTAVBA!H19="P",1,0))</f>
        <v/>
      </c>
      <c r="I17" s="21" t="str">
        <f>IF(VÝSTAVBA!I19=0,"",IF(VÝSTAVBA!I19="P",1,0))</f>
        <v/>
      </c>
      <c r="J17" s="21" t="str">
        <f>IF(VÝSTAVBA!J19=0,"",IF(VÝSTAVBA!J19="P",1,0))</f>
        <v/>
      </c>
      <c r="K17" s="21" t="str">
        <f>IF(VÝSTAVBA!K19=0,"",IF(VÝSTAVBA!K19="P",1,0))</f>
        <v/>
      </c>
      <c r="L17" s="21" t="str">
        <f>IF(VÝSTAVBA!L19=0,"",IF(VÝSTAVBA!L19="P",1,0))</f>
        <v/>
      </c>
      <c r="M17" s="21" t="str">
        <f>IF(VÝSTAVBA!M19=0,"",IF(VÝSTAVBA!M19="P",1,0))</f>
        <v/>
      </c>
      <c r="N17" s="21" t="str">
        <f>IF(VÝSTAVBA!N19=0,"",IF(VÝSTAVBA!N19="P",1,0))</f>
        <v/>
      </c>
      <c r="O17" s="21" t="str">
        <f>IF(VÝSTAVBA!O19=0,"",IF(VÝSTAVBA!O19="P",1,0))</f>
        <v/>
      </c>
      <c r="P17" s="3">
        <f t="shared" si="0"/>
        <v>0</v>
      </c>
      <c r="Q17" s="25" t="e">
        <f t="shared" si="1"/>
        <v>#DIV/0!</v>
      </c>
    </row>
    <row r="18" spans="2:17" hidden="1" x14ac:dyDescent="0.25">
      <c r="B18" s="15"/>
      <c r="C18" s="16"/>
      <c r="D18" s="21" t="str">
        <f>IF(VÝSTAVBA!D20=0,"",IF(VÝSTAVBA!D20="P",1,0))</f>
        <v/>
      </c>
      <c r="E18" s="21" t="str">
        <f>IF(VÝSTAVBA!E20=0,"",IF(VÝSTAVBA!E20="P",1,0))</f>
        <v/>
      </c>
      <c r="F18" s="21" t="str">
        <f>IF(VÝSTAVBA!F20=0,"",IF(VÝSTAVBA!F20="P",1,0))</f>
        <v/>
      </c>
      <c r="G18" s="21" t="str">
        <f>IF(VÝSTAVBA!G20=0,"",IF(VÝSTAVBA!G20="P",1,0))</f>
        <v/>
      </c>
      <c r="H18" s="21" t="str">
        <f>IF(VÝSTAVBA!H20=0,"",IF(VÝSTAVBA!H20="P",1,0))</f>
        <v/>
      </c>
      <c r="I18" s="21" t="str">
        <f>IF(VÝSTAVBA!I20=0,"",IF(VÝSTAVBA!I20="P",1,0))</f>
        <v/>
      </c>
      <c r="J18" s="21" t="str">
        <f>IF(VÝSTAVBA!J20=0,"",IF(VÝSTAVBA!J20="P",1,0))</f>
        <v/>
      </c>
      <c r="K18" s="21" t="str">
        <f>IF(VÝSTAVBA!K20=0,"",IF(VÝSTAVBA!K20="P",1,0))</f>
        <v/>
      </c>
      <c r="L18" s="21" t="str">
        <f>IF(VÝSTAVBA!L20=0,"",IF(VÝSTAVBA!L20="P",1,0))</f>
        <v/>
      </c>
      <c r="M18" s="21" t="str">
        <f>IF(VÝSTAVBA!M20=0,"",IF(VÝSTAVBA!M20="P",1,0))</f>
        <v/>
      </c>
      <c r="N18" s="21" t="str">
        <f>IF(VÝSTAVBA!N20=0,"",IF(VÝSTAVBA!N20="P",1,0))</f>
        <v/>
      </c>
      <c r="O18" s="21" t="str">
        <f>IF(VÝSTAVBA!O20=0,"",IF(VÝSTAVBA!O20="P",1,0))</f>
        <v/>
      </c>
      <c r="P18" s="3">
        <f t="shared" si="0"/>
        <v>0</v>
      </c>
      <c r="Q18" s="25" t="e">
        <f t="shared" si="1"/>
        <v>#DIV/0!</v>
      </c>
    </row>
    <row r="19" spans="2:17" hidden="1" x14ac:dyDescent="0.25">
      <c r="B19" s="15"/>
      <c r="C19" s="16"/>
      <c r="D19" s="21" t="str">
        <f>IF(VÝSTAVBA!D21=0,"",IF(VÝSTAVBA!D21="P",1,0))</f>
        <v/>
      </c>
      <c r="E19" s="21" t="str">
        <f>IF(VÝSTAVBA!E21=0,"",IF(VÝSTAVBA!E21="P",1,0))</f>
        <v/>
      </c>
      <c r="F19" s="21" t="str">
        <f>IF(VÝSTAVBA!F21=0,"",IF(VÝSTAVBA!F21="P",1,0))</f>
        <v/>
      </c>
      <c r="G19" s="21" t="str">
        <f>IF(VÝSTAVBA!G21=0,"",IF(VÝSTAVBA!G21="P",1,0))</f>
        <v/>
      </c>
      <c r="H19" s="21" t="str">
        <f>IF(VÝSTAVBA!H21=0,"",IF(VÝSTAVBA!H21="P",1,0))</f>
        <v/>
      </c>
      <c r="I19" s="21" t="str">
        <f>IF(VÝSTAVBA!I21=0,"",IF(VÝSTAVBA!I21="P",1,0))</f>
        <v/>
      </c>
      <c r="J19" s="21" t="str">
        <f>IF(VÝSTAVBA!J21=0,"",IF(VÝSTAVBA!J21="P",1,0))</f>
        <v/>
      </c>
      <c r="K19" s="21" t="str">
        <f>IF(VÝSTAVBA!K21=0,"",IF(VÝSTAVBA!K21="P",1,0))</f>
        <v/>
      </c>
      <c r="L19" s="21" t="str">
        <f>IF(VÝSTAVBA!L21=0,"",IF(VÝSTAVBA!L21="P",1,0))</f>
        <v/>
      </c>
      <c r="M19" s="21" t="str">
        <f>IF(VÝSTAVBA!M21=0,"",IF(VÝSTAVBA!M21="P",1,0))</f>
        <v/>
      </c>
      <c r="N19" s="21" t="str">
        <f>IF(VÝSTAVBA!N21=0,"",IF(VÝSTAVBA!N21="P",1,0))</f>
        <v/>
      </c>
      <c r="O19" s="21" t="str">
        <f>IF(VÝSTAVBA!O21=0,"",IF(VÝSTAVBA!O21="P",1,0))</f>
        <v/>
      </c>
      <c r="P19" s="3">
        <f t="shared" si="0"/>
        <v>0</v>
      </c>
      <c r="Q19" s="25" t="e">
        <f t="shared" si="1"/>
        <v>#DIV/0!</v>
      </c>
    </row>
    <row r="20" spans="2:17" hidden="1" x14ac:dyDescent="0.25">
      <c r="B20" s="17"/>
      <c r="C20" s="19"/>
      <c r="D20" s="21" t="str">
        <f>IF(VÝSTAVBA!D22=0,"",IF(VÝSTAVBA!D22="P",1,0))</f>
        <v/>
      </c>
      <c r="E20" s="21" t="str">
        <f>IF(VÝSTAVBA!E22=0,"",IF(VÝSTAVBA!E22="P",1,0))</f>
        <v/>
      </c>
      <c r="F20" s="21" t="str">
        <f>IF(VÝSTAVBA!F22=0,"",IF(VÝSTAVBA!F22="P",1,0))</f>
        <v/>
      </c>
      <c r="G20" s="21" t="str">
        <f>IF(VÝSTAVBA!G22=0,"",IF(VÝSTAVBA!G22="P",1,0))</f>
        <v/>
      </c>
      <c r="H20" s="21" t="str">
        <f>IF(VÝSTAVBA!H22=0,"",IF(VÝSTAVBA!H22="P",1,0))</f>
        <v/>
      </c>
      <c r="I20" s="21" t="str">
        <f>IF(VÝSTAVBA!I22=0,"",IF(VÝSTAVBA!I22="P",1,0))</f>
        <v/>
      </c>
      <c r="J20" s="21" t="str">
        <f>IF(VÝSTAVBA!J22=0,"",IF(VÝSTAVBA!J22="P",1,0))</f>
        <v/>
      </c>
      <c r="K20" s="21" t="str">
        <f>IF(VÝSTAVBA!K22=0,"",IF(VÝSTAVBA!K22="P",1,0))</f>
        <v/>
      </c>
      <c r="L20" s="21" t="str">
        <f>IF(VÝSTAVBA!L22=0,"",IF(VÝSTAVBA!L22="P",1,0))</f>
        <v/>
      </c>
      <c r="M20" s="21" t="str">
        <f>IF(VÝSTAVBA!M22=0,"",IF(VÝSTAVBA!M22="P",1,0))</f>
        <v/>
      </c>
      <c r="N20" s="21" t="str">
        <f>IF(VÝSTAVBA!N22=0,"",IF(VÝSTAVBA!N22="P",1,0))</f>
        <v/>
      </c>
      <c r="O20" s="21" t="str">
        <f>IF(VÝSTAVBA!O22=0,"",IF(VÝSTAVBA!O22="P",1,0))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25">
      <c r="D21" s="3">
        <f>SUM(D5:D15)</f>
        <v>0</v>
      </c>
      <c r="E21" s="3">
        <f t="shared" ref="E21:O21" si="2">SUM(E5:E15)</f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25">
      <c r="B22" s="26"/>
      <c r="C22" s="5"/>
      <c r="D22" s="25">
        <f>D21/11</f>
        <v>0</v>
      </c>
      <c r="E22" s="25">
        <f t="shared" ref="E22:O22" si="3">E21/11</f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</row>
    <row r="23" spans="2:17" x14ac:dyDescent="0.25">
      <c r="B23" s="9"/>
      <c r="C23" s="5"/>
    </row>
    <row r="24" spans="2:17" x14ac:dyDescent="0.25">
      <c r="B24" s="9"/>
      <c r="C24" s="5"/>
    </row>
    <row r="25" spans="2:17" x14ac:dyDescent="0.25">
      <c r="B25" s="27"/>
      <c r="C25" s="9"/>
    </row>
    <row r="26" spans="2:17" x14ac:dyDescent="0.25">
      <c r="G26" s="2"/>
    </row>
    <row r="28" spans="2:17" x14ac:dyDescent="0.25">
      <c r="B28" s="32" t="s">
        <v>21</v>
      </c>
      <c r="D28" s="82" t="s">
        <v>1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2:17" ht="15.75" thickBot="1" x14ac:dyDescent="0.3">
      <c r="B29" s="22" t="s">
        <v>0</v>
      </c>
      <c r="C29" s="23" t="s">
        <v>13</v>
      </c>
      <c r="D29" s="24">
        <f>D4</f>
        <v>0</v>
      </c>
      <c r="E29" s="24">
        <f t="shared" ref="E29:O29" si="4">E4</f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24">
        <f t="shared" si="4"/>
        <v>0</v>
      </c>
      <c r="J29" s="24">
        <f t="shared" si="4"/>
        <v>0</v>
      </c>
      <c r="K29" s="24">
        <f t="shared" si="4"/>
        <v>0</v>
      </c>
      <c r="L29" s="24">
        <f t="shared" si="4"/>
        <v>0</v>
      </c>
      <c r="M29" s="24">
        <f t="shared" si="4"/>
        <v>0</v>
      </c>
      <c r="N29" s="24">
        <f t="shared" si="4"/>
        <v>0</v>
      </c>
      <c r="O29" s="24">
        <f t="shared" si="4"/>
        <v>0</v>
      </c>
      <c r="P29" s="1"/>
    </row>
    <row r="30" spans="2:17" ht="15.75" thickTop="1" x14ac:dyDescent="0.25">
      <c r="B30" s="60" t="s">
        <v>4</v>
      </c>
      <c r="C30" s="20" t="s">
        <v>26</v>
      </c>
      <c r="D30" s="34" t="b">
        <f t="shared" ref="D30:O45" si="5">(IF(OR(D5=0,D5=1),1))</f>
        <v>0</v>
      </c>
      <c r="E30" s="34" t="b">
        <f t="shared" si="5"/>
        <v>0</v>
      </c>
      <c r="F30" s="34" t="b">
        <f t="shared" si="5"/>
        <v>0</v>
      </c>
      <c r="G30" s="34" t="b">
        <f>(IF(OR(G5=0,G5=1),1))</f>
        <v>0</v>
      </c>
      <c r="H30" s="34" t="b">
        <f t="shared" ref="H30:O31" si="6">(IF(OR(H5=0,H5=1),1))</f>
        <v>0</v>
      </c>
      <c r="I30" s="34" t="b">
        <f t="shared" si="6"/>
        <v>0</v>
      </c>
      <c r="J30" s="34" t="b">
        <f t="shared" si="6"/>
        <v>0</v>
      </c>
      <c r="K30" s="34" t="b">
        <f t="shared" si="6"/>
        <v>0</v>
      </c>
      <c r="L30" s="34" t="b">
        <f t="shared" si="6"/>
        <v>0</v>
      </c>
      <c r="M30" s="34" t="b">
        <f t="shared" si="6"/>
        <v>0</v>
      </c>
      <c r="N30" s="34" t="b">
        <f t="shared" si="6"/>
        <v>0</v>
      </c>
      <c r="O30" s="34" t="b">
        <f t="shared" si="6"/>
        <v>0</v>
      </c>
      <c r="P30" s="3">
        <f t="shared" ref="P30:P45" si="7">SUM(D30:O30)</f>
        <v>0</v>
      </c>
    </row>
    <row r="31" spans="2:17" x14ac:dyDescent="0.25">
      <c r="B31" s="15" t="s">
        <v>7</v>
      </c>
      <c r="C31" s="16" t="s">
        <v>35</v>
      </c>
      <c r="D31" s="34" t="b">
        <f t="shared" si="5"/>
        <v>0</v>
      </c>
      <c r="E31" s="34" t="b">
        <f t="shared" si="5"/>
        <v>0</v>
      </c>
      <c r="F31" s="34" t="b">
        <f t="shared" si="5"/>
        <v>0</v>
      </c>
      <c r="G31" s="34" t="b">
        <f>(IF(OR(G6=0,G6=1),1))</f>
        <v>0</v>
      </c>
      <c r="H31" s="34" t="b">
        <f t="shared" si="6"/>
        <v>0</v>
      </c>
      <c r="I31" s="34" t="b">
        <f t="shared" si="6"/>
        <v>0</v>
      </c>
      <c r="J31" s="34" t="b">
        <f t="shared" si="6"/>
        <v>0</v>
      </c>
      <c r="K31" s="34" t="b">
        <f t="shared" si="6"/>
        <v>0</v>
      </c>
      <c r="L31" s="34" t="b">
        <f t="shared" si="6"/>
        <v>0</v>
      </c>
      <c r="M31" s="34" t="b">
        <f t="shared" si="6"/>
        <v>0</v>
      </c>
      <c r="N31" s="34" t="b">
        <f t="shared" si="6"/>
        <v>0</v>
      </c>
      <c r="O31" s="34" t="b">
        <f t="shared" si="6"/>
        <v>0</v>
      </c>
      <c r="P31" s="3">
        <f t="shared" si="7"/>
        <v>0</v>
      </c>
    </row>
    <row r="32" spans="2:17" x14ac:dyDescent="0.25">
      <c r="B32" s="15" t="s">
        <v>9</v>
      </c>
      <c r="C32" s="16" t="s">
        <v>35</v>
      </c>
      <c r="D32" s="34" t="b">
        <f t="shared" si="5"/>
        <v>0</v>
      </c>
      <c r="E32" s="34" t="b">
        <f t="shared" si="5"/>
        <v>0</v>
      </c>
      <c r="F32" s="34" t="b">
        <f t="shared" si="5"/>
        <v>0</v>
      </c>
      <c r="G32" s="34" t="b">
        <f t="shared" si="5"/>
        <v>0</v>
      </c>
      <c r="H32" s="34" t="b">
        <f t="shared" si="5"/>
        <v>0</v>
      </c>
      <c r="I32" s="34" t="b">
        <f t="shared" si="5"/>
        <v>0</v>
      </c>
      <c r="J32" s="34" t="b">
        <f t="shared" si="5"/>
        <v>0</v>
      </c>
      <c r="K32" s="34" t="b">
        <f t="shared" si="5"/>
        <v>0</v>
      </c>
      <c r="L32" s="34" t="b">
        <f t="shared" si="5"/>
        <v>0</v>
      </c>
      <c r="M32" s="34" t="b">
        <f t="shared" si="5"/>
        <v>0</v>
      </c>
      <c r="N32" s="34" t="b">
        <f t="shared" si="5"/>
        <v>0</v>
      </c>
      <c r="O32" s="34" t="b">
        <f t="shared" si="5"/>
        <v>0</v>
      </c>
      <c r="P32" s="3">
        <f t="shared" si="7"/>
        <v>0</v>
      </c>
    </row>
    <row r="33" spans="2:16" x14ac:dyDescent="0.25">
      <c r="B33" s="17" t="s">
        <v>11</v>
      </c>
      <c r="C33" s="16" t="s">
        <v>35</v>
      </c>
      <c r="D33" s="34" t="b">
        <f t="shared" si="5"/>
        <v>0</v>
      </c>
      <c r="E33" s="34" t="b">
        <f t="shared" si="5"/>
        <v>0</v>
      </c>
      <c r="F33" s="34" t="b">
        <f t="shared" si="5"/>
        <v>0</v>
      </c>
      <c r="G33" s="34" t="b">
        <f t="shared" si="5"/>
        <v>0</v>
      </c>
      <c r="H33" s="34" t="b">
        <f t="shared" si="5"/>
        <v>0</v>
      </c>
      <c r="I33" s="34" t="b">
        <f t="shared" si="5"/>
        <v>0</v>
      </c>
      <c r="J33" s="34" t="b">
        <f t="shared" si="5"/>
        <v>0</v>
      </c>
      <c r="K33" s="34" t="b">
        <f t="shared" si="5"/>
        <v>0</v>
      </c>
      <c r="L33" s="34" t="b">
        <f t="shared" si="5"/>
        <v>0</v>
      </c>
      <c r="M33" s="34" t="b">
        <f t="shared" si="5"/>
        <v>0</v>
      </c>
      <c r="N33" s="34" t="b">
        <f t="shared" si="5"/>
        <v>0</v>
      </c>
      <c r="O33" s="34" t="b">
        <f t="shared" si="5"/>
        <v>0</v>
      </c>
      <c r="P33" s="3">
        <f t="shared" si="7"/>
        <v>0</v>
      </c>
    </row>
    <row r="34" spans="2:16" x14ac:dyDescent="0.25">
      <c r="B34" s="12" t="s">
        <v>43</v>
      </c>
      <c r="C34" s="14" t="s">
        <v>36</v>
      </c>
      <c r="D34" s="34" t="b">
        <f t="shared" si="5"/>
        <v>0</v>
      </c>
      <c r="E34" s="34" t="b">
        <f t="shared" si="5"/>
        <v>0</v>
      </c>
      <c r="F34" s="34" t="b">
        <f t="shared" si="5"/>
        <v>0</v>
      </c>
      <c r="G34" s="34" t="b">
        <f t="shared" si="5"/>
        <v>0</v>
      </c>
      <c r="H34" s="34" t="b">
        <f t="shared" si="5"/>
        <v>0</v>
      </c>
      <c r="I34" s="34" t="b">
        <f t="shared" si="5"/>
        <v>0</v>
      </c>
      <c r="J34" s="34" t="b">
        <f t="shared" si="5"/>
        <v>0</v>
      </c>
      <c r="K34" s="34" t="b">
        <f t="shared" si="5"/>
        <v>0</v>
      </c>
      <c r="L34" s="34" t="b">
        <f t="shared" si="5"/>
        <v>0</v>
      </c>
      <c r="M34" s="34" t="b">
        <f t="shared" si="5"/>
        <v>0</v>
      </c>
      <c r="N34" s="34" t="b">
        <f t="shared" si="5"/>
        <v>0</v>
      </c>
      <c r="O34" s="34" t="b">
        <f t="shared" si="5"/>
        <v>0</v>
      </c>
      <c r="P34" s="3">
        <f t="shared" si="7"/>
        <v>0</v>
      </c>
    </row>
    <row r="35" spans="2:16" x14ac:dyDescent="0.25">
      <c r="B35" s="15" t="s">
        <v>44</v>
      </c>
      <c r="C35" s="16" t="s">
        <v>36</v>
      </c>
      <c r="D35" s="34" t="b">
        <f t="shared" si="5"/>
        <v>0</v>
      </c>
      <c r="E35" s="34" t="b">
        <f t="shared" si="5"/>
        <v>0</v>
      </c>
      <c r="F35" s="34" t="b">
        <f t="shared" si="5"/>
        <v>0</v>
      </c>
      <c r="G35" s="34" t="b">
        <f t="shared" si="5"/>
        <v>0</v>
      </c>
      <c r="H35" s="34" t="b">
        <f t="shared" si="5"/>
        <v>0</v>
      </c>
      <c r="I35" s="34" t="b">
        <f t="shared" si="5"/>
        <v>0</v>
      </c>
      <c r="J35" s="34" t="b">
        <f t="shared" si="5"/>
        <v>0</v>
      </c>
      <c r="K35" s="34" t="b">
        <f t="shared" si="5"/>
        <v>0</v>
      </c>
      <c r="L35" s="34" t="b">
        <f t="shared" si="5"/>
        <v>0</v>
      </c>
      <c r="M35" s="34" t="b">
        <f t="shared" si="5"/>
        <v>0</v>
      </c>
      <c r="N35" s="34" t="b">
        <f t="shared" si="5"/>
        <v>0</v>
      </c>
      <c r="O35" s="34" t="b">
        <f t="shared" si="5"/>
        <v>0</v>
      </c>
      <c r="P35" s="3">
        <f t="shared" si="7"/>
        <v>0</v>
      </c>
    </row>
    <row r="36" spans="2:16" x14ac:dyDescent="0.25">
      <c r="B36" s="15" t="s">
        <v>48</v>
      </c>
      <c r="C36" s="16" t="s">
        <v>36</v>
      </c>
      <c r="D36" s="34" t="b">
        <f t="shared" si="5"/>
        <v>0</v>
      </c>
      <c r="E36" s="34" t="b">
        <f t="shared" si="5"/>
        <v>0</v>
      </c>
      <c r="F36" s="34" t="b">
        <f t="shared" si="5"/>
        <v>0</v>
      </c>
      <c r="G36" s="34" t="b">
        <f t="shared" si="5"/>
        <v>0</v>
      </c>
      <c r="H36" s="34" t="b">
        <f t="shared" si="5"/>
        <v>0</v>
      </c>
      <c r="I36" s="34" t="b">
        <f t="shared" si="5"/>
        <v>0</v>
      </c>
      <c r="J36" s="34" t="b">
        <f t="shared" si="5"/>
        <v>0</v>
      </c>
      <c r="K36" s="34" t="b">
        <f t="shared" si="5"/>
        <v>0</v>
      </c>
      <c r="L36" s="34" t="b">
        <f t="shared" si="5"/>
        <v>0</v>
      </c>
      <c r="M36" s="34" t="b">
        <f t="shared" si="5"/>
        <v>0</v>
      </c>
      <c r="N36" s="34" t="b">
        <f t="shared" si="5"/>
        <v>0</v>
      </c>
      <c r="O36" s="34" t="b">
        <f t="shared" si="5"/>
        <v>0</v>
      </c>
      <c r="P36" s="3">
        <f t="shared" si="7"/>
        <v>0</v>
      </c>
    </row>
    <row r="37" spans="2:16" x14ac:dyDescent="0.25">
      <c r="B37" s="15" t="s">
        <v>46</v>
      </c>
      <c r="C37" s="16" t="s">
        <v>36</v>
      </c>
      <c r="D37" s="34" t="b">
        <f t="shared" si="5"/>
        <v>0</v>
      </c>
      <c r="E37" s="34" t="b">
        <f t="shared" si="5"/>
        <v>0</v>
      </c>
      <c r="F37" s="34" t="b">
        <f t="shared" si="5"/>
        <v>0</v>
      </c>
      <c r="G37" s="34" t="b">
        <f t="shared" si="5"/>
        <v>0</v>
      </c>
      <c r="H37" s="34" t="b">
        <f t="shared" si="5"/>
        <v>0</v>
      </c>
      <c r="I37" s="34" t="b">
        <f t="shared" si="5"/>
        <v>0</v>
      </c>
      <c r="J37" s="34" t="b">
        <f t="shared" si="5"/>
        <v>0</v>
      </c>
      <c r="K37" s="34" t="b">
        <f t="shared" si="5"/>
        <v>0</v>
      </c>
      <c r="L37" s="34" t="b">
        <f t="shared" si="5"/>
        <v>0</v>
      </c>
      <c r="M37" s="34" t="b">
        <f t="shared" si="5"/>
        <v>0</v>
      </c>
      <c r="N37" s="34" t="b">
        <f t="shared" si="5"/>
        <v>0</v>
      </c>
      <c r="O37" s="34" t="b">
        <f t="shared" si="5"/>
        <v>0</v>
      </c>
      <c r="P37" s="3">
        <f t="shared" si="7"/>
        <v>0</v>
      </c>
    </row>
    <row r="38" spans="2:16" x14ac:dyDescent="0.25">
      <c r="B38" s="15" t="s">
        <v>47</v>
      </c>
      <c r="C38" s="16" t="s">
        <v>36</v>
      </c>
      <c r="D38" s="34" t="b">
        <f t="shared" si="5"/>
        <v>0</v>
      </c>
      <c r="E38" s="34" t="b">
        <f t="shared" si="5"/>
        <v>0</v>
      </c>
      <c r="F38" s="34" t="b">
        <f t="shared" si="5"/>
        <v>0</v>
      </c>
      <c r="G38" s="34" t="b">
        <f t="shared" si="5"/>
        <v>0</v>
      </c>
      <c r="H38" s="34" t="b">
        <f t="shared" si="5"/>
        <v>0</v>
      </c>
      <c r="I38" s="34" t="b">
        <f t="shared" si="5"/>
        <v>0</v>
      </c>
      <c r="J38" s="34" t="b">
        <f t="shared" si="5"/>
        <v>0</v>
      </c>
      <c r="K38" s="34" t="b">
        <f t="shared" si="5"/>
        <v>0</v>
      </c>
      <c r="L38" s="34" t="b">
        <f t="shared" si="5"/>
        <v>0</v>
      </c>
      <c r="M38" s="34" t="b">
        <f t="shared" si="5"/>
        <v>0</v>
      </c>
      <c r="N38" s="34" t="b">
        <f t="shared" si="5"/>
        <v>0</v>
      </c>
      <c r="O38" s="34" t="b">
        <f t="shared" si="5"/>
        <v>0</v>
      </c>
      <c r="P38" s="3">
        <f t="shared" si="7"/>
        <v>0</v>
      </c>
    </row>
    <row r="39" spans="2:16" x14ac:dyDescent="0.25">
      <c r="B39" s="15" t="s">
        <v>49</v>
      </c>
      <c r="C39" s="16" t="s">
        <v>36</v>
      </c>
      <c r="D39" s="34" t="b">
        <f t="shared" si="5"/>
        <v>0</v>
      </c>
      <c r="E39" s="34" t="b">
        <f t="shared" si="5"/>
        <v>0</v>
      </c>
      <c r="F39" s="34" t="b">
        <f t="shared" si="5"/>
        <v>0</v>
      </c>
      <c r="G39" s="34" t="b">
        <f t="shared" si="5"/>
        <v>0</v>
      </c>
      <c r="H39" s="34" t="b">
        <f t="shared" si="5"/>
        <v>0</v>
      </c>
      <c r="I39" s="34" t="b">
        <f t="shared" si="5"/>
        <v>0</v>
      </c>
      <c r="J39" s="34" t="b">
        <f t="shared" si="5"/>
        <v>0</v>
      </c>
      <c r="K39" s="34" t="b">
        <f t="shared" si="5"/>
        <v>0</v>
      </c>
      <c r="L39" s="34" t="b">
        <f t="shared" si="5"/>
        <v>0</v>
      </c>
      <c r="M39" s="34" t="b">
        <f t="shared" si="5"/>
        <v>0</v>
      </c>
      <c r="N39" s="34" t="b">
        <f t="shared" si="5"/>
        <v>0</v>
      </c>
      <c r="O39" s="34" t="b">
        <f t="shared" si="5"/>
        <v>0</v>
      </c>
      <c r="P39" s="3">
        <f t="shared" si="7"/>
        <v>0</v>
      </c>
    </row>
    <row r="40" spans="2:16" x14ac:dyDescent="0.25">
      <c r="B40" s="15" t="s">
        <v>45</v>
      </c>
      <c r="C40" s="16" t="s">
        <v>36</v>
      </c>
      <c r="D40" s="34" t="b">
        <f t="shared" si="5"/>
        <v>0</v>
      </c>
      <c r="E40" s="34" t="b">
        <f t="shared" si="5"/>
        <v>0</v>
      </c>
      <c r="F40" s="34" t="b">
        <f t="shared" si="5"/>
        <v>0</v>
      </c>
      <c r="G40" s="34" t="b">
        <f t="shared" si="5"/>
        <v>0</v>
      </c>
      <c r="H40" s="34" t="b">
        <f t="shared" si="5"/>
        <v>0</v>
      </c>
      <c r="I40" s="34" t="b">
        <f t="shared" si="5"/>
        <v>0</v>
      </c>
      <c r="J40" s="34" t="b">
        <f t="shared" si="5"/>
        <v>0</v>
      </c>
      <c r="K40" s="34" t="b">
        <f t="shared" si="5"/>
        <v>0</v>
      </c>
      <c r="L40" s="34" t="b">
        <f t="shared" si="5"/>
        <v>0</v>
      </c>
      <c r="M40" s="34" t="b">
        <f t="shared" si="5"/>
        <v>0</v>
      </c>
      <c r="N40" s="34" t="b">
        <f t="shared" si="5"/>
        <v>0</v>
      </c>
      <c r="O40" s="34" t="b">
        <f t="shared" si="5"/>
        <v>0</v>
      </c>
      <c r="P40" s="3">
        <f t="shared" si="7"/>
        <v>0</v>
      </c>
    </row>
    <row r="41" spans="2:16" x14ac:dyDescent="0.25">
      <c r="B41" s="63" t="s">
        <v>50</v>
      </c>
      <c r="C41" s="64"/>
      <c r="D41" s="34" t="b">
        <f t="shared" si="5"/>
        <v>0</v>
      </c>
      <c r="E41" s="34" t="b">
        <f t="shared" si="5"/>
        <v>0</v>
      </c>
      <c r="F41" s="34" t="b">
        <f t="shared" si="5"/>
        <v>0</v>
      </c>
      <c r="G41" s="34" t="b">
        <f t="shared" si="5"/>
        <v>0</v>
      </c>
      <c r="H41" s="34" t="b">
        <f t="shared" si="5"/>
        <v>0</v>
      </c>
      <c r="I41" s="34" t="b">
        <f t="shared" si="5"/>
        <v>0</v>
      </c>
      <c r="J41" s="34" t="b">
        <f t="shared" si="5"/>
        <v>0</v>
      </c>
      <c r="K41" s="34" t="b">
        <f t="shared" si="5"/>
        <v>0</v>
      </c>
      <c r="L41" s="34" t="b">
        <f t="shared" si="5"/>
        <v>0</v>
      </c>
      <c r="M41" s="34" t="b">
        <f t="shared" si="5"/>
        <v>0</v>
      </c>
      <c r="N41" s="34" t="b">
        <f t="shared" si="5"/>
        <v>0</v>
      </c>
      <c r="O41" s="34" t="b">
        <f t="shared" si="5"/>
        <v>0</v>
      </c>
      <c r="P41" s="3">
        <f t="shared" si="7"/>
        <v>0</v>
      </c>
    </row>
    <row r="42" spans="2:16" hidden="1" x14ac:dyDescent="0.25">
      <c r="B42" s="15"/>
      <c r="C42" s="16"/>
      <c r="D42" s="34" t="b">
        <f t="shared" si="5"/>
        <v>0</v>
      </c>
      <c r="E42" s="34" t="b">
        <f t="shared" si="5"/>
        <v>0</v>
      </c>
      <c r="F42" s="34" t="b">
        <f t="shared" si="5"/>
        <v>0</v>
      </c>
      <c r="G42" s="34" t="b">
        <f t="shared" si="5"/>
        <v>0</v>
      </c>
      <c r="H42" s="34" t="b">
        <f t="shared" si="5"/>
        <v>0</v>
      </c>
      <c r="I42" s="34" t="b">
        <f t="shared" si="5"/>
        <v>0</v>
      </c>
      <c r="J42" s="34" t="b">
        <f t="shared" si="5"/>
        <v>0</v>
      </c>
      <c r="K42" s="34" t="b">
        <f t="shared" si="5"/>
        <v>0</v>
      </c>
      <c r="L42" s="34" t="b">
        <f t="shared" si="5"/>
        <v>0</v>
      </c>
      <c r="M42" s="34" t="b">
        <f t="shared" si="5"/>
        <v>0</v>
      </c>
      <c r="N42" s="34" t="b">
        <f t="shared" si="5"/>
        <v>0</v>
      </c>
      <c r="O42" s="34" t="b">
        <f t="shared" si="5"/>
        <v>0</v>
      </c>
      <c r="P42" s="3">
        <f t="shared" si="7"/>
        <v>0</v>
      </c>
    </row>
    <row r="43" spans="2:16" hidden="1" x14ac:dyDescent="0.25">
      <c r="B43" s="15"/>
      <c r="C43" s="16"/>
      <c r="D43" s="34" t="b">
        <f t="shared" si="5"/>
        <v>0</v>
      </c>
      <c r="E43" s="34" t="b">
        <f t="shared" si="5"/>
        <v>0</v>
      </c>
      <c r="F43" s="34" t="b">
        <f t="shared" si="5"/>
        <v>0</v>
      </c>
      <c r="G43" s="34" t="b">
        <f t="shared" si="5"/>
        <v>0</v>
      </c>
      <c r="H43" s="34" t="b">
        <f t="shared" si="5"/>
        <v>0</v>
      </c>
      <c r="I43" s="34" t="b">
        <f t="shared" si="5"/>
        <v>0</v>
      </c>
      <c r="J43" s="34" t="b">
        <f t="shared" si="5"/>
        <v>0</v>
      </c>
      <c r="K43" s="34" t="b">
        <f t="shared" si="5"/>
        <v>0</v>
      </c>
      <c r="L43" s="34" t="b">
        <f t="shared" si="5"/>
        <v>0</v>
      </c>
      <c r="M43" s="34" t="b">
        <f t="shared" si="5"/>
        <v>0</v>
      </c>
      <c r="N43" s="34" t="b">
        <f t="shared" si="5"/>
        <v>0</v>
      </c>
      <c r="O43" s="34" t="b">
        <f t="shared" si="5"/>
        <v>0</v>
      </c>
      <c r="P43" s="3">
        <f t="shared" si="7"/>
        <v>0</v>
      </c>
    </row>
    <row r="44" spans="2:16" hidden="1" x14ac:dyDescent="0.25">
      <c r="B44" s="15"/>
      <c r="C44" s="16"/>
      <c r="D44" s="34" t="b">
        <f t="shared" si="5"/>
        <v>0</v>
      </c>
      <c r="E44" s="34" t="b">
        <f t="shared" si="5"/>
        <v>0</v>
      </c>
      <c r="F44" s="34" t="b">
        <f t="shared" si="5"/>
        <v>0</v>
      </c>
      <c r="G44" s="34" t="b">
        <f t="shared" si="5"/>
        <v>0</v>
      </c>
      <c r="H44" s="34" t="b">
        <f t="shared" si="5"/>
        <v>0</v>
      </c>
      <c r="I44" s="34" t="b">
        <f t="shared" si="5"/>
        <v>0</v>
      </c>
      <c r="J44" s="34" t="b">
        <f t="shared" si="5"/>
        <v>0</v>
      </c>
      <c r="K44" s="34" t="b">
        <f t="shared" si="5"/>
        <v>0</v>
      </c>
      <c r="L44" s="34" t="b">
        <f t="shared" si="5"/>
        <v>0</v>
      </c>
      <c r="M44" s="34" t="b">
        <f t="shared" si="5"/>
        <v>0</v>
      </c>
      <c r="N44" s="34" t="b">
        <f t="shared" si="5"/>
        <v>0</v>
      </c>
      <c r="O44" s="34" t="b">
        <f t="shared" si="5"/>
        <v>0</v>
      </c>
      <c r="P44" s="3">
        <f t="shared" si="7"/>
        <v>0</v>
      </c>
    </row>
    <row r="45" spans="2:16" hidden="1" x14ac:dyDescent="0.25">
      <c r="B45" s="17"/>
      <c r="C45" s="19"/>
      <c r="D45" s="34" t="b">
        <f t="shared" si="5"/>
        <v>0</v>
      </c>
      <c r="E45" s="34" t="b">
        <f t="shared" si="5"/>
        <v>0</v>
      </c>
      <c r="F45" s="34" t="b">
        <f t="shared" si="5"/>
        <v>0</v>
      </c>
      <c r="G45" s="34" t="b">
        <f t="shared" si="5"/>
        <v>0</v>
      </c>
      <c r="H45" s="34" t="b">
        <f t="shared" si="5"/>
        <v>0</v>
      </c>
      <c r="I45" s="34" t="b">
        <f t="shared" si="5"/>
        <v>0</v>
      </c>
      <c r="J45" s="34" t="b">
        <f t="shared" si="5"/>
        <v>0</v>
      </c>
      <c r="K45" s="34" t="b">
        <f t="shared" si="5"/>
        <v>0</v>
      </c>
      <c r="L45" s="34" t="b">
        <f t="shared" si="5"/>
        <v>0</v>
      </c>
      <c r="M45" s="34" t="b">
        <f t="shared" si="5"/>
        <v>0</v>
      </c>
      <c r="N45" s="34" t="b">
        <f t="shared" si="5"/>
        <v>0</v>
      </c>
      <c r="O45" s="34" t="b">
        <f t="shared" si="5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45" priority="4" operator="containsText" text="NN">
      <formula>NOT(ISERROR(SEARCH("NN",D5)))</formula>
    </cfRule>
    <cfRule type="containsText" dxfId="44" priority="5" operator="containsText" text="NO">
      <formula>NOT(ISERROR(SEARCH("NO",D5)))</formula>
    </cfRule>
    <cfRule type="containsText" dxfId="43" priority="6" operator="containsText" text="P">
      <formula>NOT(ISERROR(SEARCH("P",D5)))</formula>
    </cfRule>
  </conditionalFormatting>
  <conditionalFormatting sqref="D30:O45">
    <cfRule type="containsText" dxfId="42" priority="1" operator="containsText" text="NN">
      <formula>NOT(ISERROR(SEARCH("NN",D30)))</formula>
    </cfRule>
    <cfRule type="containsText" dxfId="41" priority="2" operator="containsText" text="NO">
      <formula>NOT(ISERROR(SEARCH("NO",D30)))</formula>
    </cfRule>
    <cfRule type="containsText" dxfId="4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zoomScaleNormal="100" workbookViewId="0">
      <selection activeCell="G24" sqref="G24"/>
    </sheetView>
  </sheetViews>
  <sheetFormatPr defaultRowHeight="15" x14ac:dyDescent="0.25"/>
  <cols>
    <col min="2" max="2" width="25.140625" bestFit="1" customWidth="1"/>
    <col min="3" max="3" width="15.5703125" bestFit="1" customWidth="1"/>
    <col min="4" max="4" width="8.42578125" bestFit="1" customWidth="1"/>
    <col min="5" max="13" width="7.42578125" bestFit="1" customWidth="1"/>
    <col min="14" max="15" width="6.42578125" bestFit="1" customWidth="1"/>
    <col min="16" max="16" width="5.7109375" customWidth="1"/>
    <col min="17" max="17" width="14.140625" style="35" bestFit="1" customWidth="1"/>
  </cols>
  <sheetData>
    <row r="2" spans="1:17" x14ac:dyDescent="0.25">
      <c r="B2" s="81" t="s">
        <v>82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25">
      <c r="P4" s="49"/>
    </row>
    <row r="5" spans="1:17" ht="14.45" customHeight="1" x14ac:dyDescent="0.2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51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'SOCIAL. PRAC'!Q5</f>
        <v>#DIV/0!</v>
      </c>
    </row>
    <row r="8" spans="1:17" x14ac:dyDescent="0.25">
      <c r="A8">
        <v>2</v>
      </c>
      <c r="B8" s="15" t="s">
        <v>5</v>
      </c>
      <c r="C8" s="16" t="s">
        <v>35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8" t="e">
        <f>'SOCIAL. PRAC'!Q6</f>
        <v>#DIV/0!</v>
      </c>
    </row>
    <row r="9" spans="1:17" x14ac:dyDescent="0.25">
      <c r="A9">
        <v>3</v>
      </c>
      <c r="B9" s="15" t="s">
        <v>6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8" t="e">
        <f>'SOCIAL. PRAC'!Q7</f>
        <v>#DIV/0!</v>
      </c>
    </row>
    <row r="10" spans="1:17" x14ac:dyDescent="0.25">
      <c r="A10">
        <v>4</v>
      </c>
      <c r="B10" s="17" t="s">
        <v>53</v>
      </c>
      <c r="C10" s="19" t="s">
        <v>36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8" t="e">
        <f>'SOCIAL. PRAC'!Q8</f>
        <v>#DIV/0!</v>
      </c>
    </row>
    <row r="11" spans="1:17" x14ac:dyDescent="0.25">
      <c r="A11">
        <v>5</v>
      </c>
      <c r="B11" s="12" t="s">
        <v>54</v>
      </c>
      <c r="C11" s="14" t="s">
        <v>36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8" t="e">
        <f>'SOCIAL. PRAC'!Q9</f>
        <v>#DIV/0!</v>
      </c>
    </row>
    <row r="12" spans="1:17" x14ac:dyDescent="0.25">
      <c r="A12">
        <v>6</v>
      </c>
      <c r="B12" s="15" t="s">
        <v>55</v>
      </c>
      <c r="C12" s="16" t="s">
        <v>36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8" t="e">
        <f>'SOCIAL. PRAC'!Q10</f>
        <v>#DIV/0!</v>
      </c>
    </row>
    <row r="13" spans="1:17" x14ac:dyDescent="0.25">
      <c r="A13">
        <v>7</v>
      </c>
      <c r="B13" s="15" t="s">
        <v>60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8" t="e">
        <f>'SOCIAL. PRAC'!Q11</f>
        <v>#DIV/0!</v>
      </c>
    </row>
    <row r="14" spans="1:17" x14ac:dyDescent="0.25">
      <c r="A14">
        <v>8</v>
      </c>
      <c r="B14" s="69" t="s">
        <v>61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8" t="e">
        <f>'SOCIAL. PRAC'!Q12</f>
        <v>#DIV/0!</v>
      </c>
    </row>
    <row r="15" spans="1:17" x14ac:dyDescent="0.25">
      <c r="A15">
        <v>9</v>
      </c>
      <c r="B15" s="15" t="s">
        <v>56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8" t="e">
        <f>'SOCIAL. PRAC'!Q13</f>
        <v>#DIV/0!</v>
      </c>
    </row>
    <row r="16" spans="1:17" x14ac:dyDescent="0.25">
      <c r="A16">
        <v>10</v>
      </c>
      <c r="B16" s="15" t="s">
        <v>57</v>
      </c>
      <c r="C16" s="16" t="s">
        <v>36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8" t="e">
        <f>'SOCIAL. PRAC'!Q14</f>
        <v>#DIV/0!</v>
      </c>
    </row>
    <row r="17" spans="1:17" x14ac:dyDescent="0.25">
      <c r="A17">
        <v>11</v>
      </c>
      <c r="B17" s="15" t="s">
        <v>58</v>
      </c>
      <c r="C17" s="16" t="s">
        <v>36</v>
      </c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8" t="e">
        <f>'SOCIAL. PRAC'!Q15</f>
        <v>#DIV/0!</v>
      </c>
    </row>
    <row r="18" spans="1:17" x14ac:dyDescent="0.25">
      <c r="A18">
        <v>12</v>
      </c>
      <c r="B18" s="15" t="s">
        <v>59</v>
      </c>
      <c r="C18" s="16" t="s">
        <v>36</v>
      </c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8" t="e">
        <f>'SOCIAL. PRAC'!Q16</f>
        <v>#DIV/0!</v>
      </c>
    </row>
    <row r="19" spans="1:17" x14ac:dyDescent="0.25">
      <c r="A19">
        <v>13</v>
      </c>
      <c r="B19" s="67" t="s">
        <v>62</v>
      </c>
      <c r="C19" s="68" t="s">
        <v>40</v>
      </c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8" t="e">
        <f>'SOCIAL. PRAC'!Q17</f>
        <v>#DIV/0!</v>
      </c>
    </row>
    <row r="20" spans="1:17" hidden="1" x14ac:dyDescent="0.25">
      <c r="A20">
        <v>14</v>
      </c>
      <c r="B20" s="15"/>
      <c r="C20" s="16"/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6" t="e">
        <f>'FINANČNÁ PRAC'!Q18</f>
        <v>#DIV/0!</v>
      </c>
    </row>
    <row r="21" spans="1:17" hidden="1" x14ac:dyDescent="0.2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2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25">
      <c r="B23" s="77" t="s">
        <v>22</v>
      </c>
      <c r="C23" s="78"/>
      <c r="D23" s="13">
        <f>'SOCIAL. PRAC'!D21</f>
        <v>0</v>
      </c>
      <c r="E23" s="13">
        <f>'SOCIAL. PRAC'!E21</f>
        <v>0</v>
      </c>
      <c r="F23" s="13">
        <f>'SOCIAL. PRAC'!F21</f>
        <v>0</v>
      </c>
      <c r="G23" s="13">
        <f>'SOCIAL. PRAC'!G21</f>
        <v>0</v>
      </c>
      <c r="H23" s="13">
        <f>'SOCIAL. PRAC'!H21</f>
        <v>0</v>
      </c>
      <c r="I23" s="13">
        <f>'SOCIAL. PRAC'!I21</f>
        <v>0</v>
      </c>
      <c r="J23" s="13">
        <f>'SOCIAL. PRAC'!J21</f>
        <v>0</v>
      </c>
      <c r="K23" s="13">
        <f>'SOCIAL. PRAC'!K21</f>
        <v>0</v>
      </c>
      <c r="L23" s="13">
        <f>'SOCIAL. PRAC'!L21</f>
        <v>0</v>
      </c>
      <c r="M23" s="13">
        <f>'SOCIAL. PRAC'!M21</f>
        <v>0</v>
      </c>
      <c r="N23" s="13">
        <f>'SOCIAL. PRAC'!N21</f>
        <v>0</v>
      </c>
      <c r="O23" s="13">
        <f>'SOCIAL. PRAC'!O21</f>
        <v>0</v>
      </c>
      <c r="P23" s="44"/>
    </row>
    <row r="24" spans="1:17" x14ac:dyDescent="0.25">
      <c r="B24" s="79"/>
      <c r="C24" s="80"/>
      <c r="D24" s="33">
        <f>'SOCIAL. PRAC'!D22</f>
        <v>0</v>
      </c>
      <c r="E24" s="33">
        <f>'SOCIAL. PRAC'!E22</f>
        <v>0</v>
      </c>
      <c r="F24" s="33">
        <f>'SOCIAL. PRAC'!F22</f>
        <v>0</v>
      </c>
      <c r="G24" s="33">
        <f>'SOCIAL. PRAC'!G22</f>
        <v>0</v>
      </c>
      <c r="H24" s="33">
        <f>'SOCIAL. PRAC'!H22</f>
        <v>0</v>
      </c>
      <c r="I24" s="33">
        <f>'SOCIAL. PRAC'!I22</f>
        <v>0</v>
      </c>
      <c r="J24" s="33">
        <f>'SOCIAL. PRAC'!J22</f>
        <v>0</v>
      </c>
      <c r="K24" s="33">
        <f>'SOCIAL. PRAC'!K22</f>
        <v>0</v>
      </c>
      <c r="L24" s="33">
        <f>'SOCIAL. PRAC'!L22</f>
        <v>0</v>
      </c>
      <c r="M24" s="33">
        <f>'SOCIAL. PRAC'!M22</f>
        <v>0</v>
      </c>
      <c r="N24" s="33">
        <f>'SOCIAL. PRAC'!N22</f>
        <v>0</v>
      </c>
      <c r="O24" s="33">
        <f>'SOCIAL. PRAC'!O22</f>
        <v>0</v>
      </c>
      <c r="P24" s="45"/>
    </row>
    <row r="25" spans="1:17" x14ac:dyDescent="0.2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2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25">
      <c r="B27" s="4" t="s">
        <v>15</v>
      </c>
      <c r="C27" s="5"/>
    </row>
    <row r="28" spans="1:17" x14ac:dyDescent="0.25">
      <c r="B28" s="6" t="s">
        <v>17</v>
      </c>
      <c r="C28" s="5"/>
    </row>
    <row r="29" spans="1:17" x14ac:dyDescent="0.25">
      <c r="B29" s="7" t="s">
        <v>18</v>
      </c>
      <c r="C29" s="5"/>
    </row>
    <row r="30" spans="1:17" x14ac:dyDescent="0.25">
      <c r="B30" s="8" t="s">
        <v>19</v>
      </c>
      <c r="C30" s="9"/>
    </row>
  </sheetData>
  <sheetProtection algorithmName="SHA-512" hashValue="v23P1LVUwirIdG0yZLOrxpY3sP9G6ddT/Nf1IbdNM791BgCoCtfDVxj8w7glyK+xFyv8Bkbv24X+XvIlfg9qow==" saltValue="RGsM+jvBC5ADeFcYN+KlPg==" spinCount="100000" sheet="1" objects="1" scenarios="1"/>
  <sortState ref="B10:B18">
    <sortCondition ref="B9"/>
  </sortState>
  <mergeCells count="3">
    <mergeCell ref="B2:Q2"/>
    <mergeCell ref="D5:O5"/>
    <mergeCell ref="B23:C24"/>
  </mergeCells>
  <conditionalFormatting sqref="D7:P22">
    <cfRule type="containsText" dxfId="39" priority="2" operator="containsText" text="NN">
      <formula>NOT(ISERROR(SEARCH("NN",D7)))</formula>
    </cfRule>
    <cfRule type="containsText" dxfId="38" priority="3" operator="containsText" text="NO">
      <formula>NOT(ISERROR(SEARCH("NO",D7)))</formula>
    </cfRule>
    <cfRule type="containsText" dxfId="37" priority="4" operator="containsText" text="P">
      <formula>NOT(ISERROR(SEARCH("P",D7)))</formula>
    </cfRule>
  </conditionalFormatting>
  <conditionalFormatting sqref="Q7:Q22">
    <cfRule type="cellIs" dxfId="3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zoomScale="70" zoomScaleNormal="70" workbookViewId="0">
      <selection activeCell="D21" sqref="D21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60" t="s">
        <v>51</v>
      </c>
      <c r="C5" s="20" t="s">
        <v>26</v>
      </c>
      <c r="D5" s="21" t="str">
        <f>IF(SOCIÁLNE!D7=0,"",IF(SOCIÁLNE!D7="P",1,0))</f>
        <v/>
      </c>
      <c r="E5" s="21" t="str">
        <f>IF(SOCIÁLNE!E7=0,"",IF(SOCIÁLNE!E7="P",1,0))</f>
        <v/>
      </c>
      <c r="F5" s="21" t="str">
        <f>IF(SOCIÁLNE!F7=0,"",IF(SOCIÁLNE!F7="P",1,0))</f>
        <v/>
      </c>
      <c r="G5" s="21" t="str">
        <f>IF(SOCIÁLNE!G7=0,"",IF(SOCIÁLNE!G7="P",1,0))</f>
        <v/>
      </c>
      <c r="H5" s="21" t="str">
        <f>IF(SOCIÁLNE!H7=0,"",IF(SOCIÁLNE!H7="P",1,0))</f>
        <v/>
      </c>
      <c r="I5" s="21" t="str">
        <f>IF(SOCIÁLNE!I7=0,"",IF(SOCIÁLNE!I7="P",1,0))</f>
        <v/>
      </c>
      <c r="J5" s="21" t="str">
        <f>IF(SOCIÁLNE!J7=0,"",IF(SOCIÁLNE!J7="P",1,0))</f>
        <v/>
      </c>
      <c r="K5" s="21" t="str">
        <f>IF(SOCIÁLNE!K7=0,"",IF(SOCIÁLNE!K7="P",1,0))</f>
        <v/>
      </c>
      <c r="L5" s="21" t="str">
        <f>IF(SOCIÁLNE!L7=0,"",IF(SOCIÁLNE!L7="P",1,0))</f>
        <v/>
      </c>
      <c r="M5" s="21" t="str">
        <f>IF(SOCIÁLNE!M7=0,"",IF(SOCIÁLNE!M7="P",1,0))</f>
        <v/>
      </c>
      <c r="N5" s="21" t="str">
        <f>IF(SOCIÁLNE!N7=0,"",IF(SOCIÁLNE!N7="P",1,0))</f>
        <v/>
      </c>
      <c r="O5" s="21" t="str">
        <f>IF(SOCIÁLNE!O7=0,"",IF(SOCIÁLNE!O7="P",1,0))</f>
        <v/>
      </c>
      <c r="P5" s="3">
        <f t="shared" ref="P5:P20" si="0">SUM(D5:O5)</f>
        <v>0</v>
      </c>
      <c r="Q5" s="25" t="e">
        <f>P5/P30</f>
        <v>#DIV/0!</v>
      </c>
    </row>
    <row r="6" spans="2:17" x14ac:dyDescent="0.25">
      <c r="B6" s="15" t="s">
        <v>5</v>
      </c>
      <c r="C6" s="16" t="s">
        <v>35</v>
      </c>
      <c r="D6" s="21" t="str">
        <f>IF(SOCIÁLNE!D8=0,"",IF(SOCIÁLNE!D8="P",1,0))</f>
        <v/>
      </c>
      <c r="E6" s="21" t="str">
        <f>IF(SOCIÁLNE!E8=0,"",IF(SOCIÁLNE!E8="P",1,0))</f>
        <v/>
      </c>
      <c r="F6" s="21" t="str">
        <f>IF(SOCIÁLNE!F8=0,"",IF(SOCIÁLNE!F8="P",1,0))</f>
        <v/>
      </c>
      <c r="G6" s="21" t="str">
        <f>IF(SOCIÁLNE!G8=0,"",IF(SOCIÁLNE!G8="P",1,0))</f>
        <v/>
      </c>
      <c r="H6" s="21" t="str">
        <f>IF(SOCIÁLNE!H8=0,"",IF(SOCIÁLNE!H8="P",1,0))</f>
        <v/>
      </c>
      <c r="I6" s="21" t="str">
        <f>IF(SOCIÁLNE!I8=0,"",IF(SOCIÁLNE!I8="P",1,0))</f>
        <v/>
      </c>
      <c r="J6" s="21" t="str">
        <f>IF(SOCIÁLNE!J8=0,"",IF(SOCIÁLNE!J8="P",1,0))</f>
        <v/>
      </c>
      <c r="K6" s="21" t="str">
        <f>IF(SOCIÁLNE!K8=0,"",IF(SOCIÁLNE!K8="P",1,0))</f>
        <v/>
      </c>
      <c r="L6" s="21" t="str">
        <f>IF(SOCIÁLNE!L8=0,"",IF(SOCIÁLNE!L8="P",1,0))</f>
        <v/>
      </c>
      <c r="M6" s="21" t="str">
        <f>IF(SOCIÁLNE!M8=0,"",IF(SOCIÁLNE!M8="P",1,0))</f>
        <v/>
      </c>
      <c r="N6" s="21" t="str">
        <f>IF(SOCIÁLNE!N8=0,"",IF(SOCIÁLNE!N8="P",1,0))</f>
        <v/>
      </c>
      <c r="O6" s="21" t="str">
        <f>IF(SOCIÁLNE!O8=0,"",IF(SOCIÁLNE!O8="P",1,0))</f>
        <v/>
      </c>
      <c r="P6" s="3">
        <f t="shared" si="0"/>
        <v>0</v>
      </c>
      <c r="Q6" s="25" t="e">
        <f t="shared" ref="Q6:Q20" si="1">P6/P31</f>
        <v>#DIV/0!</v>
      </c>
    </row>
    <row r="7" spans="2:17" x14ac:dyDescent="0.25">
      <c r="B7" s="15" t="s">
        <v>6</v>
      </c>
      <c r="C7" s="16" t="s">
        <v>35</v>
      </c>
      <c r="D7" s="21" t="str">
        <f>IF(SOCIÁLNE!D9=0,"",IF(SOCIÁLNE!D9="P",1,0))</f>
        <v/>
      </c>
      <c r="E7" s="21" t="str">
        <f>IF(SOCIÁLNE!E9=0,"",IF(SOCIÁLNE!E9="P",1,0))</f>
        <v/>
      </c>
      <c r="F7" s="21" t="str">
        <f>IF(SOCIÁLNE!F9=0,"",IF(SOCIÁLNE!F9="P",1,0))</f>
        <v/>
      </c>
      <c r="G7" s="21" t="str">
        <f>IF(SOCIÁLNE!G9=0,"",IF(SOCIÁLNE!G9="P",1,0))</f>
        <v/>
      </c>
      <c r="H7" s="21" t="str">
        <f>IF(SOCIÁLNE!H9=0,"",IF(SOCIÁLNE!H9="P",1,0))</f>
        <v/>
      </c>
      <c r="I7" s="21" t="str">
        <f>IF(SOCIÁLNE!I9=0,"",IF(SOCIÁLNE!I9="P",1,0))</f>
        <v/>
      </c>
      <c r="J7" s="21" t="str">
        <f>IF(SOCIÁLNE!J9=0,"",IF(SOCIÁLNE!J9="P",1,0))</f>
        <v/>
      </c>
      <c r="K7" s="21" t="str">
        <f>IF(SOCIÁLNE!K9=0,"",IF(SOCIÁLNE!K9="P",1,0))</f>
        <v/>
      </c>
      <c r="L7" s="21" t="str">
        <f>IF(SOCIÁLNE!L9=0,"",IF(SOCIÁLNE!L9="P",1,0))</f>
        <v/>
      </c>
      <c r="M7" s="21" t="str">
        <f>IF(SOCIÁLNE!M9=0,"",IF(SOCIÁLNE!M9="P",1,0))</f>
        <v/>
      </c>
      <c r="N7" s="21" t="str">
        <f>IF(SOCIÁLNE!N9=0,"",IF(SOCIÁLNE!N9="P",1,0))</f>
        <v/>
      </c>
      <c r="O7" s="21" t="str">
        <f>IF(SOCIÁLNE!O9=0,"",IF(SOCIÁLNE!O9="P",1,0))</f>
        <v/>
      </c>
      <c r="P7" s="3">
        <f t="shared" si="0"/>
        <v>0</v>
      </c>
      <c r="Q7" s="25" t="e">
        <f t="shared" si="1"/>
        <v>#DIV/0!</v>
      </c>
    </row>
    <row r="8" spans="2:17" x14ac:dyDescent="0.25">
      <c r="B8" s="17" t="s">
        <v>53</v>
      </c>
      <c r="C8" s="19" t="s">
        <v>36</v>
      </c>
      <c r="D8" s="21" t="str">
        <f>IF(SOCIÁLNE!D10=0,"",IF(SOCIÁLNE!D10="P",1,0))</f>
        <v/>
      </c>
      <c r="E8" s="21" t="str">
        <f>IF(SOCIÁLNE!E10=0,"",IF(SOCIÁLNE!E10="P",1,0))</f>
        <v/>
      </c>
      <c r="F8" s="21" t="str">
        <f>IF(SOCIÁLNE!F10=0,"",IF(SOCIÁLNE!F10="P",1,0))</f>
        <v/>
      </c>
      <c r="G8" s="21" t="str">
        <f>IF(SOCIÁLNE!G10=0,"",IF(SOCIÁLNE!G10="P",1,0))</f>
        <v/>
      </c>
      <c r="H8" s="21" t="str">
        <f>IF(SOCIÁLNE!H10=0,"",IF(SOCIÁLNE!H10="P",1,0))</f>
        <v/>
      </c>
      <c r="I8" s="21" t="str">
        <f>IF(SOCIÁLNE!I10=0,"",IF(SOCIÁLNE!I10="P",1,0))</f>
        <v/>
      </c>
      <c r="J8" s="21" t="str">
        <f>IF(SOCIÁLNE!J10=0,"",IF(SOCIÁLNE!J10="P",1,0))</f>
        <v/>
      </c>
      <c r="K8" s="21" t="str">
        <f>IF(SOCIÁLNE!K10=0,"",IF(SOCIÁLNE!K10="P",1,0))</f>
        <v/>
      </c>
      <c r="L8" s="21" t="str">
        <f>IF(SOCIÁLNE!L10=0,"",IF(SOCIÁLNE!L10="P",1,0))</f>
        <v/>
      </c>
      <c r="M8" s="21" t="str">
        <f>IF(SOCIÁLNE!M10=0,"",IF(SOCIÁLNE!M10="P",1,0))</f>
        <v/>
      </c>
      <c r="N8" s="21" t="str">
        <f>IF(SOCIÁLNE!N10=0,"",IF(SOCIÁLNE!N10="P",1,0))</f>
        <v/>
      </c>
      <c r="O8" s="21" t="str">
        <f>IF(SOCIÁLNE!O10=0,"",IF(SOCIÁLNE!O10="P",1,0))</f>
        <v/>
      </c>
      <c r="P8" s="3">
        <f t="shared" si="0"/>
        <v>0</v>
      </c>
      <c r="Q8" s="25" t="e">
        <f t="shared" si="1"/>
        <v>#DIV/0!</v>
      </c>
    </row>
    <row r="9" spans="2:17" x14ac:dyDescent="0.25">
      <c r="B9" s="12" t="s">
        <v>54</v>
      </c>
      <c r="C9" s="14" t="s">
        <v>36</v>
      </c>
      <c r="D9" s="21" t="str">
        <f>IF(SOCIÁLNE!D11=0,"",IF(SOCIÁLNE!D11="P",1,0))</f>
        <v/>
      </c>
      <c r="E9" s="21" t="str">
        <f>IF(SOCIÁLNE!E11=0,"",IF(SOCIÁLNE!E11="P",1,0))</f>
        <v/>
      </c>
      <c r="F9" s="21" t="str">
        <f>IF(SOCIÁLNE!F11=0,"",IF(SOCIÁLNE!F11="P",1,0))</f>
        <v/>
      </c>
      <c r="G9" s="21" t="str">
        <f>IF(SOCIÁLNE!G11=0,"",IF(SOCIÁLNE!G11="P",1,0))</f>
        <v/>
      </c>
      <c r="H9" s="21" t="str">
        <f>IF(SOCIÁLNE!H11=0,"",IF(SOCIÁLNE!H11="P",1,0))</f>
        <v/>
      </c>
      <c r="I9" s="21" t="str">
        <f>IF(SOCIÁLNE!I11=0,"",IF(SOCIÁLNE!I11="P",1,0))</f>
        <v/>
      </c>
      <c r="J9" s="21" t="str">
        <f>IF(SOCIÁLNE!J11=0,"",IF(SOCIÁLNE!J11="P",1,0))</f>
        <v/>
      </c>
      <c r="K9" s="21" t="str">
        <f>IF(SOCIÁLNE!K11=0,"",IF(SOCIÁLNE!K11="P",1,0))</f>
        <v/>
      </c>
      <c r="L9" s="21" t="str">
        <f>IF(SOCIÁLNE!L11=0,"",IF(SOCIÁLNE!L11="P",1,0))</f>
        <v/>
      </c>
      <c r="M9" s="21" t="str">
        <f>IF(SOCIÁLNE!M11=0,"",IF(SOCIÁLNE!M11="P",1,0))</f>
        <v/>
      </c>
      <c r="N9" s="21" t="str">
        <f>IF(SOCIÁLNE!N11=0,"",IF(SOCIÁLNE!N11="P",1,0))</f>
        <v/>
      </c>
      <c r="O9" s="21" t="str">
        <f>IF(SOCIÁLNE!O11=0,"",IF(SOCIÁLNE!O11="P",1,0))</f>
        <v/>
      </c>
      <c r="P9" s="3">
        <f t="shared" si="0"/>
        <v>0</v>
      </c>
      <c r="Q9" s="25" t="e">
        <f t="shared" si="1"/>
        <v>#DIV/0!</v>
      </c>
    </row>
    <row r="10" spans="2:17" x14ac:dyDescent="0.25">
      <c r="B10" s="15" t="s">
        <v>55</v>
      </c>
      <c r="C10" s="16" t="s">
        <v>36</v>
      </c>
      <c r="D10" s="21" t="str">
        <f>IF(SOCIÁLNE!D12=0,"",IF(SOCIÁLNE!D12="P",1,0))</f>
        <v/>
      </c>
      <c r="E10" s="21" t="str">
        <f>IF(SOCIÁLNE!E12=0,"",IF(SOCIÁLNE!E12="P",1,0))</f>
        <v/>
      </c>
      <c r="F10" s="21" t="str">
        <f>IF(SOCIÁLNE!F12=0,"",IF(SOCIÁLNE!F12="P",1,0))</f>
        <v/>
      </c>
      <c r="G10" s="21" t="str">
        <f>IF(SOCIÁLNE!G12=0,"",IF(SOCIÁLNE!G12="P",1,0))</f>
        <v/>
      </c>
      <c r="H10" s="21" t="str">
        <f>IF(SOCIÁLNE!H12=0,"",IF(SOCIÁLNE!H12="P",1,0))</f>
        <v/>
      </c>
      <c r="I10" s="21" t="str">
        <f>IF(SOCIÁLNE!I12=0,"",IF(SOCIÁLNE!I12="P",1,0))</f>
        <v/>
      </c>
      <c r="J10" s="21" t="str">
        <f>IF(SOCIÁLNE!J12=0,"",IF(SOCIÁLNE!J12="P",1,0))</f>
        <v/>
      </c>
      <c r="K10" s="21" t="str">
        <f>IF(SOCIÁLNE!K12=0,"",IF(SOCIÁLNE!K12="P",1,0))</f>
        <v/>
      </c>
      <c r="L10" s="21" t="str">
        <f>IF(SOCIÁLNE!L12=0,"",IF(SOCIÁLNE!L12="P",1,0))</f>
        <v/>
      </c>
      <c r="M10" s="21" t="str">
        <f>IF(SOCIÁLNE!M12=0,"",IF(SOCIÁLNE!M12="P",1,0))</f>
        <v/>
      </c>
      <c r="N10" s="21" t="str">
        <f>IF(SOCIÁLNE!N12=0,"",IF(SOCIÁLNE!N12="P",1,0))</f>
        <v/>
      </c>
      <c r="O10" s="21" t="str">
        <f>IF(SOCIÁLNE!O12=0,"",IF(SOCIÁLNE!O12="P",1,0))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25">
      <c r="B11" s="15" t="s">
        <v>60</v>
      </c>
      <c r="C11" s="16" t="s">
        <v>36</v>
      </c>
      <c r="D11" s="21" t="str">
        <f>IF(SOCIÁLNE!D13=0,"",IF(SOCIÁLNE!D13="P",1,0))</f>
        <v/>
      </c>
      <c r="E11" s="21" t="str">
        <f>IF(SOCIÁLNE!E13=0,"",IF(SOCIÁLNE!E13="P",1,0))</f>
        <v/>
      </c>
      <c r="F11" s="21" t="str">
        <f>IF(SOCIÁLNE!F13=0,"",IF(SOCIÁLNE!F13="P",1,0))</f>
        <v/>
      </c>
      <c r="G11" s="21" t="str">
        <f>IF(SOCIÁLNE!G13=0,"",IF(SOCIÁLNE!G13="P",1,0))</f>
        <v/>
      </c>
      <c r="H11" s="21" t="str">
        <f>IF(SOCIÁLNE!H13=0,"",IF(SOCIÁLNE!H13="P",1,0))</f>
        <v/>
      </c>
      <c r="I11" s="21" t="str">
        <f>IF(SOCIÁLNE!I13=0,"",IF(SOCIÁLNE!I13="P",1,0))</f>
        <v/>
      </c>
      <c r="J11" s="21" t="str">
        <f>IF(SOCIÁLNE!J13=0,"",IF(SOCIÁLNE!J13="P",1,0))</f>
        <v/>
      </c>
      <c r="K11" s="21" t="str">
        <f>IF(SOCIÁLNE!K13=0,"",IF(SOCIÁLNE!K13="P",1,0))</f>
        <v/>
      </c>
      <c r="L11" s="21" t="str">
        <f>IF(SOCIÁLNE!L13=0,"",IF(SOCIÁLNE!L13="P",1,0))</f>
        <v/>
      </c>
      <c r="M11" s="21" t="str">
        <f>IF(SOCIÁLNE!M13=0,"",IF(SOCIÁLNE!M13="P",1,0))</f>
        <v/>
      </c>
      <c r="N11" s="21" t="str">
        <f>IF(SOCIÁLNE!N13=0,"",IF(SOCIÁLNE!N13="P",1,0))</f>
        <v/>
      </c>
      <c r="O11" s="21" t="str">
        <f>IF(SOCIÁLNE!O13=0,"",IF(SOCIÁLNE!O13="P",1,0))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25">
      <c r="B12" s="69" t="s">
        <v>61</v>
      </c>
      <c r="C12" s="16" t="s">
        <v>36</v>
      </c>
      <c r="D12" s="21" t="str">
        <f>IF(SOCIÁLNE!D14=0,"",IF(SOCIÁLNE!D14="P",1,0))</f>
        <v/>
      </c>
      <c r="E12" s="21" t="str">
        <f>IF(SOCIÁLNE!E14=0,"",IF(SOCIÁLNE!E14="P",1,0))</f>
        <v/>
      </c>
      <c r="F12" s="21" t="str">
        <f>IF(SOCIÁLNE!F14=0,"",IF(SOCIÁLNE!F14="P",1,0))</f>
        <v/>
      </c>
      <c r="G12" s="21" t="str">
        <f>IF(SOCIÁLNE!G14=0,"",IF(SOCIÁLNE!G14="P",1,0))</f>
        <v/>
      </c>
      <c r="H12" s="21" t="str">
        <f>IF(SOCIÁLNE!H14=0,"",IF(SOCIÁLNE!H14="P",1,0))</f>
        <v/>
      </c>
      <c r="I12" s="21" t="str">
        <f>IF(SOCIÁLNE!I14=0,"",IF(SOCIÁLNE!I14="P",1,0))</f>
        <v/>
      </c>
      <c r="J12" s="21" t="str">
        <f>IF(SOCIÁLNE!J14=0,"",IF(SOCIÁLNE!J14="P",1,0))</f>
        <v/>
      </c>
      <c r="K12" s="21" t="str">
        <f>IF(SOCIÁLNE!K14=0,"",IF(SOCIÁLNE!K14="P",1,0))</f>
        <v/>
      </c>
      <c r="L12" s="21" t="str">
        <f>IF(SOCIÁLNE!L14=0,"",IF(SOCIÁLNE!L14="P",1,0))</f>
        <v/>
      </c>
      <c r="M12" s="21" t="str">
        <f>IF(SOCIÁLNE!M14=0,"",IF(SOCIÁLNE!M14="P",1,0))</f>
        <v/>
      </c>
      <c r="N12" s="21" t="str">
        <f>IF(SOCIÁLNE!N14=0,"",IF(SOCIÁLNE!N14="P",1,0))</f>
        <v/>
      </c>
      <c r="O12" s="21" t="str">
        <f>IF(SOCIÁLNE!O14=0,"",IF(SOCIÁLNE!O14="P",1,0))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25">
      <c r="B13" s="15" t="s">
        <v>56</v>
      </c>
      <c r="C13" s="16" t="s">
        <v>36</v>
      </c>
      <c r="D13" s="21" t="str">
        <f>IF(SOCIÁLNE!D15=0,"",IF(SOCIÁLNE!D15="P",1,0))</f>
        <v/>
      </c>
      <c r="E13" s="21" t="str">
        <f>IF(SOCIÁLNE!E15=0,"",IF(SOCIÁLNE!E15="P",1,0))</f>
        <v/>
      </c>
      <c r="F13" s="21" t="str">
        <f>IF(SOCIÁLNE!F15=0,"",IF(SOCIÁLNE!F15="P",1,0))</f>
        <v/>
      </c>
      <c r="G13" s="21" t="str">
        <f>IF(SOCIÁLNE!G15=0,"",IF(SOCIÁLNE!G15="P",1,0))</f>
        <v/>
      </c>
      <c r="H13" s="21" t="str">
        <f>IF(SOCIÁLNE!H15=0,"",IF(SOCIÁLNE!H15="P",1,0))</f>
        <v/>
      </c>
      <c r="I13" s="21" t="str">
        <f>IF(SOCIÁLNE!I15=0,"",IF(SOCIÁLNE!I15="P",1,0))</f>
        <v/>
      </c>
      <c r="J13" s="21" t="str">
        <f>IF(SOCIÁLNE!J15=0,"",IF(SOCIÁLNE!J15="P",1,0))</f>
        <v/>
      </c>
      <c r="K13" s="21" t="str">
        <f>IF(SOCIÁLNE!K15=0,"",IF(SOCIÁLNE!K15="P",1,0))</f>
        <v/>
      </c>
      <c r="L13" s="21" t="str">
        <f>IF(SOCIÁLNE!L15=0,"",IF(SOCIÁLNE!L15="P",1,0))</f>
        <v/>
      </c>
      <c r="M13" s="21" t="str">
        <f>IF(SOCIÁLNE!M15=0,"",IF(SOCIÁLNE!M15="P",1,0))</f>
        <v/>
      </c>
      <c r="N13" s="21" t="str">
        <f>IF(SOCIÁLNE!N15=0,"",IF(SOCIÁLNE!N15="P",1,0))</f>
        <v/>
      </c>
      <c r="O13" s="21" t="str">
        <f>IF(SOCIÁLNE!O15=0,"",IF(SOCIÁLNE!O15="P",1,0))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25">
      <c r="B14" s="15" t="s">
        <v>57</v>
      </c>
      <c r="C14" s="16" t="s">
        <v>36</v>
      </c>
      <c r="D14" s="21" t="str">
        <f>IF(SOCIÁLNE!D16=0,"",IF(SOCIÁLNE!D16="P",1,0))</f>
        <v/>
      </c>
      <c r="E14" s="21" t="str">
        <f>IF(SOCIÁLNE!E16=0,"",IF(SOCIÁLNE!E16="P",1,0))</f>
        <v/>
      </c>
      <c r="F14" s="21" t="str">
        <f>IF(SOCIÁLNE!F16=0,"",IF(SOCIÁLNE!F16="P",1,0))</f>
        <v/>
      </c>
      <c r="G14" s="21" t="str">
        <f>IF(SOCIÁLNE!G16=0,"",IF(SOCIÁLNE!G16="P",1,0))</f>
        <v/>
      </c>
      <c r="H14" s="21" t="str">
        <f>IF(SOCIÁLNE!H16=0,"",IF(SOCIÁLNE!H16="P",1,0))</f>
        <v/>
      </c>
      <c r="I14" s="21" t="str">
        <f>IF(SOCIÁLNE!I16=0,"",IF(SOCIÁLNE!I16="P",1,0))</f>
        <v/>
      </c>
      <c r="J14" s="21" t="str">
        <f>IF(SOCIÁLNE!J16=0,"",IF(SOCIÁLNE!J16="P",1,0))</f>
        <v/>
      </c>
      <c r="K14" s="21" t="str">
        <f>IF(SOCIÁLNE!K16=0,"",IF(SOCIÁLNE!K16="P",1,0))</f>
        <v/>
      </c>
      <c r="L14" s="21" t="str">
        <f>IF(SOCIÁLNE!L16=0,"",IF(SOCIÁLNE!L16="P",1,0))</f>
        <v/>
      </c>
      <c r="M14" s="21" t="str">
        <f>IF(SOCIÁLNE!M16=0,"",IF(SOCIÁLNE!M16="P",1,0))</f>
        <v/>
      </c>
      <c r="N14" s="21" t="str">
        <f>IF(SOCIÁLNE!N16=0,"",IF(SOCIÁLNE!N16="P",1,0))</f>
        <v/>
      </c>
      <c r="O14" s="21" t="str">
        <f>IF(SOCIÁLNE!O16=0,"",IF(SOCIÁLNE!O16="P",1,0))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25">
      <c r="B15" s="15" t="s">
        <v>58</v>
      </c>
      <c r="C15" s="16" t="s">
        <v>36</v>
      </c>
      <c r="D15" s="21" t="str">
        <f>IF(SOCIÁLNE!D17=0,"",IF(SOCIÁLNE!D17="P",1,0))</f>
        <v/>
      </c>
      <c r="E15" s="21" t="str">
        <f>IF(SOCIÁLNE!E17=0,"",IF(SOCIÁLNE!E17="P",1,0))</f>
        <v/>
      </c>
      <c r="F15" s="21" t="str">
        <f>IF(SOCIÁLNE!F17=0,"",IF(SOCIÁLNE!F17="P",1,0))</f>
        <v/>
      </c>
      <c r="G15" s="21" t="str">
        <f>IF(SOCIÁLNE!G17=0,"",IF(SOCIÁLNE!G17="P",1,0))</f>
        <v/>
      </c>
      <c r="H15" s="21" t="str">
        <f>IF(SOCIÁLNE!H17=0,"",IF(SOCIÁLNE!H17="P",1,0))</f>
        <v/>
      </c>
      <c r="I15" s="21" t="str">
        <f>IF(SOCIÁLNE!I17=0,"",IF(SOCIÁLNE!I17="P",1,0))</f>
        <v/>
      </c>
      <c r="J15" s="21" t="str">
        <f>IF(SOCIÁLNE!J17=0,"",IF(SOCIÁLNE!J17="P",1,0))</f>
        <v/>
      </c>
      <c r="K15" s="21" t="str">
        <f>IF(SOCIÁLNE!K17=0,"",IF(SOCIÁLNE!K17="P",1,0))</f>
        <v/>
      </c>
      <c r="L15" s="21" t="str">
        <f>IF(SOCIÁLNE!L17=0,"",IF(SOCIÁLNE!L17="P",1,0))</f>
        <v/>
      </c>
      <c r="M15" s="21" t="str">
        <f>IF(SOCIÁLNE!M17=0,"",IF(SOCIÁLNE!M17="P",1,0))</f>
        <v/>
      </c>
      <c r="N15" s="21" t="str">
        <f>IF(SOCIÁLNE!N17=0,"",IF(SOCIÁLNE!N17="P",1,0))</f>
        <v/>
      </c>
      <c r="O15" s="21" t="str">
        <f>IF(SOCIÁLNE!O17=0,"",IF(SOCIÁLNE!O17="P",1,0))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25">
      <c r="B16" s="15" t="s">
        <v>59</v>
      </c>
      <c r="C16" s="16" t="s">
        <v>36</v>
      </c>
      <c r="D16" s="21" t="str">
        <f>IF(SOCIÁLNE!D18=0,"",IF(SOCIÁLNE!D18="P",1,0))</f>
        <v/>
      </c>
      <c r="E16" s="21" t="str">
        <f>IF(SOCIÁLNE!E18=0,"",IF(SOCIÁLNE!E18="P",1,0))</f>
        <v/>
      </c>
      <c r="F16" s="21" t="str">
        <f>IF(SOCIÁLNE!F18=0,"",IF(SOCIÁLNE!F18="P",1,0))</f>
        <v/>
      </c>
      <c r="G16" s="21" t="str">
        <f>IF(SOCIÁLNE!G18=0,"",IF(SOCIÁLNE!G18="P",1,0))</f>
        <v/>
      </c>
      <c r="H16" s="21" t="str">
        <f>IF(SOCIÁLNE!H18=0,"",IF(SOCIÁLNE!H18="P",1,0))</f>
        <v/>
      </c>
      <c r="I16" s="21" t="str">
        <f>IF(SOCIÁLNE!I18=0,"",IF(SOCIÁLNE!I18="P",1,0))</f>
        <v/>
      </c>
      <c r="J16" s="21" t="str">
        <f>IF(SOCIÁLNE!J18=0,"",IF(SOCIÁLNE!J18="P",1,0))</f>
        <v/>
      </c>
      <c r="K16" s="21" t="str">
        <f>IF(SOCIÁLNE!K18=0,"",IF(SOCIÁLNE!K18="P",1,0))</f>
        <v/>
      </c>
      <c r="L16" s="21" t="str">
        <f>IF(SOCIÁLNE!L18=0,"",IF(SOCIÁLNE!L18="P",1,0))</f>
        <v/>
      </c>
      <c r="M16" s="21" t="str">
        <f>IF(SOCIÁLNE!M18=0,"",IF(SOCIÁLNE!M18="P",1,0))</f>
        <v/>
      </c>
      <c r="N16" s="21" t="str">
        <f>IF(SOCIÁLNE!N18=0,"",IF(SOCIÁLNE!N18="P",1,0))</f>
        <v/>
      </c>
      <c r="O16" s="21" t="str">
        <f>IF(SOCIÁLNE!O18=0,"",IF(SOCIÁLNE!O18="P",1,0))</f>
        <v/>
      </c>
      <c r="P16" s="3">
        <f t="shared" si="0"/>
        <v>0</v>
      </c>
      <c r="Q16" s="25" t="e">
        <f t="shared" si="1"/>
        <v>#DIV/0!</v>
      </c>
    </row>
    <row r="17" spans="2:17" x14ac:dyDescent="0.25">
      <c r="B17" s="67" t="s">
        <v>62</v>
      </c>
      <c r="C17" s="68" t="s">
        <v>40</v>
      </c>
      <c r="D17" s="21" t="str">
        <f>IF(SOCIÁLNE!D19=0,"",IF(SOCIÁLNE!D19="P",1,0))</f>
        <v/>
      </c>
      <c r="E17" s="21" t="str">
        <f>IF(SOCIÁLNE!E19=0,"",IF(SOCIÁLNE!E19="P",1,0))</f>
        <v/>
      </c>
      <c r="F17" s="21" t="str">
        <f>IF(SOCIÁLNE!F19=0,"",IF(SOCIÁLNE!F19="P",1,0))</f>
        <v/>
      </c>
      <c r="G17" s="21" t="str">
        <f>IF(SOCIÁLNE!G19=0,"",IF(SOCIÁLNE!G19="P",1,0))</f>
        <v/>
      </c>
      <c r="H17" s="21" t="str">
        <f>IF(SOCIÁLNE!H19=0,"",IF(SOCIÁLNE!H19="P",1,0))</f>
        <v/>
      </c>
      <c r="I17" s="21" t="str">
        <f>IF(SOCIÁLNE!I19=0,"",IF(SOCIÁLNE!I19="P",1,0))</f>
        <v/>
      </c>
      <c r="J17" s="21" t="str">
        <f>IF(SOCIÁLNE!J19=0,"",IF(SOCIÁLNE!J19="P",1,0))</f>
        <v/>
      </c>
      <c r="K17" s="21" t="str">
        <f>IF(SOCIÁLNE!K19=0,"",IF(SOCIÁLNE!K19="P",1,0))</f>
        <v/>
      </c>
      <c r="L17" s="21" t="str">
        <f>IF(SOCIÁLNE!L19=0,"",IF(SOCIÁLNE!L19="P",1,0))</f>
        <v/>
      </c>
      <c r="M17" s="21" t="str">
        <f>IF(SOCIÁLNE!M19=0,"",IF(SOCIÁLNE!M19="P",1,0))</f>
        <v/>
      </c>
      <c r="N17" s="21" t="str">
        <f>IF(SOCIÁLNE!N19=0,"",IF(SOCIÁLNE!N19="P",1,0))</f>
        <v/>
      </c>
      <c r="O17" s="21" t="str">
        <f>IF(SOCIÁLNE!O19=0,"",IF(SOCIÁLNE!O19="P",1,0))</f>
        <v/>
      </c>
      <c r="P17" s="3">
        <f t="shared" si="0"/>
        <v>0</v>
      </c>
      <c r="Q17" s="25" t="e">
        <f t="shared" si="1"/>
        <v>#DIV/0!</v>
      </c>
    </row>
    <row r="18" spans="2:17" x14ac:dyDescent="0.25">
      <c r="B18" s="15"/>
      <c r="C18" s="16"/>
      <c r="D18" s="21" t="str">
        <f>IF(SOCIÁLNE!D20=0,"",IF(SOCIÁLNE!D20="P",1,0))</f>
        <v/>
      </c>
      <c r="E18" s="21" t="str">
        <f>IF(SOCIÁLNE!E20=0,"",IF(SOCIÁLNE!E20="P",1,0))</f>
        <v/>
      </c>
      <c r="F18" s="21" t="str">
        <f>IF(SOCIÁLNE!F20=0,"",IF(SOCIÁLNE!F20="P",1,0))</f>
        <v/>
      </c>
      <c r="G18" s="21" t="str">
        <f>IF(SOCIÁLNE!G20=0,"",IF(SOCIÁLNE!G20="P",1,0))</f>
        <v/>
      </c>
      <c r="H18" s="21" t="str">
        <f>IF(SOCIÁLNE!H20=0,"",IF(SOCIÁLNE!H20="P",1,0))</f>
        <v/>
      </c>
      <c r="I18" s="21" t="str">
        <f>IF(SOCIÁLNE!I20=0,"",IF(SOCIÁLNE!I20="P",1,0))</f>
        <v/>
      </c>
      <c r="J18" s="21" t="str">
        <f>IF(SOCIÁLNE!J20=0,"",IF(SOCIÁLNE!J20="P",1,0))</f>
        <v/>
      </c>
      <c r="K18" s="21" t="str">
        <f>IF(SOCIÁLNE!K20=0,"",IF(SOCIÁLNE!K20="P",1,0))</f>
        <v/>
      </c>
      <c r="L18" s="21" t="str">
        <f>IF(SOCIÁLNE!L20=0,"",IF(SOCIÁLNE!L20="P",1,0))</f>
        <v/>
      </c>
      <c r="M18" s="21" t="str">
        <f>IF(SOCIÁLNE!M20=0,"",IF(SOCIÁLNE!M20="P",1,0))</f>
        <v/>
      </c>
      <c r="N18" s="21" t="str">
        <f>IF(SOCIÁLNE!N20=0,"",IF(SOCIÁLNE!N20="P",1,0))</f>
        <v/>
      </c>
      <c r="O18" s="21" t="str">
        <f>IF(SOCIÁLNE!O20=0,"",IF(SOCIÁLNE!O20="P",1,0))</f>
        <v/>
      </c>
      <c r="P18" s="3">
        <f t="shared" si="0"/>
        <v>0</v>
      </c>
      <c r="Q18" s="25" t="e">
        <f t="shared" si="1"/>
        <v>#DIV/0!</v>
      </c>
    </row>
    <row r="19" spans="2:17" x14ac:dyDescent="0.25">
      <c r="B19" s="15"/>
      <c r="C19" s="16"/>
      <c r="D19" s="21" t="str">
        <f>IF(SOCIÁLNE!D21=0,"",IF(SOCIÁLNE!D21="P",1,0))</f>
        <v/>
      </c>
      <c r="E19" s="21" t="str">
        <f>IF(SOCIÁLNE!E21=0,"",IF(SOCIÁLNE!E21="P",1,0))</f>
        <v/>
      </c>
      <c r="F19" s="21" t="str">
        <f>IF(SOCIÁLNE!F21=0,"",IF(SOCIÁLNE!F21="P",1,0))</f>
        <v/>
      </c>
      <c r="G19" s="21" t="str">
        <f>IF(SOCIÁLNE!G21=0,"",IF(SOCIÁLNE!G21="P",1,0))</f>
        <v/>
      </c>
      <c r="H19" s="21" t="str">
        <f>IF(SOCIÁLNE!H21=0,"",IF(SOCIÁLNE!H21="P",1,0))</f>
        <v/>
      </c>
      <c r="I19" s="21" t="str">
        <f>IF(SOCIÁLNE!I21=0,"",IF(SOCIÁLNE!I21="P",1,0))</f>
        <v/>
      </c>
      <c r="J19" s="21" t="str">
        <f>IF(SOCIÁLNE!J21=0,"",IF(SOCIÁLNE!J21="P",1,0))</f>
        <v/>
      </c>
      <c r="K19" s="21" t="str">
        <f>IF(SOCIÁLNE!K21=0,"",IF(SOCIÁLNE!K21="P",1,0))</f>
        <v/>
      </c>
      <c r="L19" s="21" t="str">
        <f>IF(SOCIÁLNE!L21=0,"",IF(SOCIÁLNE!L21="P",1,0))</f>
        <v/>
      </c>
      <c r="M19" s="21" t="str">
        <f>IF(SOCIÁLNE!M21=0,"",IF(SOCIÁLNE!M21="P",1,0))</f>
        <v/>
      </c>
      <c r="N19" s="21" t="str">
        <f>IF(SOCIÁLNE!N21=0,"",IF(SOCIÁLNE!N21="P",1,0))</f>
        <v/>
      </c>
      <c r="O19" s="21" t="str">
        <f>IF(SOCIÁLNE!O21=0,"",IF(SOCIÁLNE!O21="P",1,0))</f>
        <v/>
      </c>
      <c r="P19" s="3">
        <f t="shared" si="0"/>
        <v>0</v>
      </c>
      <c r="Q19" s="25" t="e">
        <f t="shared" si="1"/>
        <v>#DIV/0!</v>
      </c>
    </row>
    <row r="20" spans="2:17" x14ac:dyDescent="0.25">
      <c r="B20" s="17"/>
      <c r="C20" s="19"/>
      <c r="D20" s="21" t="str">
        <f>IF(SOCIÁLNE!D22=0,"",IF(SOCIÁLNE!D22="P",1,0))</f>
        <v/>
      </c>
      <c r="E20" s="21" t="str">
        <f>IF(SOCIÁLNE!E22=0,"",IF(SOCIÁLNE!E22="P",1,0))</f>
        <v/>
      </c>
      <c r="F20" s="21" t="str">
        <f>IF(SOCIÁLNE!F22=0,"",IF(SOCIÁLNE!F22="P",1,0))</f>
        <v/>
      </c>
      <c r="G20" s="21" t="str">
        <f>IF(SOCIÁLNE!G22=0,"",IF(SOCIÁLNE!G22="P",1,0))</f>
        <v/>
      </c>
      <c r="H20" s="21" t="str">
        <f>IF(SOCIÁLNE!H22=0,"",IF(SOCIÁLNE!H22="P",1,0))</f>
        <v/>
      </c>
      <c r="I20" s="21" t="str">
        <f>IF(SOCIÁLNE!I22=0,"",IF(SOCIÁLNE!I22="P",1,0))</f>
        <v/>
      </c>
      <c r="J20" s="21" t="str">
        <f>IF(SOCIÁLNE!J22=0,"",IF(SOCIÁLNE!J22="P",1,0))</f>
        <v/>
      </c>
      <c r="K20" s="21" t="str">
        <f>IF(SOCIÁLNE!K22=0,"",IF(SOCIÁLNE!K22="P",1,0))</f>
        <v/>
      </c>
      <c r="L20" s="21" t="str">
        <f>IF(SOCIÁLNE!L22=0,"",IF(SOCIÁLNE!L22="P",1,0))</f>
        <v/>
      </c>
      <c r="M20" s="21" t="str">
        <f>IF(SOCIÁLNE!M22=0,"",IF(SOCIÁLNE!M22="P",1,0))</f>
        <v/>
      </c>
      <c r="N20" s="21" t="str">
        <f>IF(SOCIÁLNE!N22=0,"",IF(SOCIÁLNE!N22="P",1,0))</f>
        <v/>
      </c>
      <c r="O20" s="21" t="str">
        <f>IF(SOCIÁLNE!O22=0,"",IF(SOCIÁLNE!O22="P",1,0))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25">
      <c r="D21" s="3">
        <f>SUM(D5:D17)</f>
        <v>0</v>
      </c>
      <c r="E21" s="3">
        <f t="shared" ref="E21:O21" si="2">SUM(E5:E15)</f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25">
      <c r="B22" s="26"/>
      <c r="C22" s="5"/>
      <c r="D22" s="25">
        <f>D21/13</f>
        <v>0</v>
      </c>
      <c r="E22" s="25">
        <f t="shared" ref="E22:N22" si="3">E21/13</f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ref="O22" si="4">O21/12</f>
        <v>0</v>
      </c>
    </row>
    <row r="23" spans="2:17" x14ac:dyDescent="0.25">
      <c r="B23" s="9"/>
      <c r="C23" s="5"/>
    </row>
    <row r="24" spans="2:17" x14ac:dyDescent="0.25">
      <c r="B24" s="9"/>
      <c r="C24" s="5"/>
    </row>
    <row r="25" spans="2:17" x14ac:dyDescent="0.25">
      <c r="B25" s="27"/>
      <c r="C25" s="9"/>
    </row>
    <row r="26" spans="2:17" x14ac:dyDescent="0.25">
      <c r="G26" s="2"/>
    </row>
    <row r="28" spans="2:17" x14ac:dyDescent="0.25">
      <c r="B28" s="32" t="s">
        <v>21</v>
      </c>
      <c r="D28" s="82" t="s">
        <v>1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2:17" ht="15.75" thickBot="1" x14ac:dyDescent="0.3">
      <c r="B29" s="22" t="s">
        <v>0</v>
      </c>
      <c r="C29" s="23" t="s">
        <v>13</v>
      </c>
      <c r="D29" s="24">
        <f>D4</f>
        <v>0</v>
      </c>
      <c r="E29" s="24">
        <f t="shared" ref="E29:O29" si="5">E4</f>
        <v>0</v>
      </c>
      <c r="F29" s="24">
        <f t="shared" si="5"/>
        <v>0</v>
      </c>
      <c r="G29" s="24">
        <f t="shared" si="5"/>
        <v>0</v>
      </c>
      <c r="H29" s="24">
        <f t="shared" si="5"/>
        <v>0</v>
      </c>
      <c r="I29" s="24">
        <f t="shared" si="5"/>
        <v>0</v>
      </c>
      <c r="J29" s="24">
        <f t="shared" si="5"/>
        <v>0</v>
      </c>
      <c r="K29" s="24">
        <f t="shared" si="5"/>
        <v>0</v>
      </c>
      <c r="L29" s="24">
        <f t="shared" si="5"/>
        <v>0</v>
      </c>
      <c r="M29" s="24">
        <f t="shared" si="5"/>
        <v>0</v>
      </c>
      <c r="N29" s="24">
        <f t="shared" si="5"/>
        <v>0</v>
      </c>
      <c r="O29" s="24">
        <f t="shared" si="5"/>
        <v>0</v>
      </c>
      <c r="P29" s="1"/>
    </row>
    <row r="30" spans="2:17" ht="15.75" thickTop="1" x14ac:dyDescent="0.25">
      <c r="B30" s="60" t="s">
        <v>51</v>
      </c>
      <c r="C30" s="20" t="s">
        <v>26</v>
      </c>
      <c r="D30" s="34" t="b">
        <f t="shared" ref="D30:O45" si="6">(IF(OR(D5=0,D5=1),1))</f>
        <v>0</v>
      </c>
      <c r="E30" s="34" t="b">
        <f t="shared" si="6"/>
        <v>0</v>
      </c>
      <c r="F30" s="34" t="b">
        <f t="shared" si="6"/>
        <v>0</v>
      </c>
      <c r="G30" s="34" t="b">
        <f>(IF(OR(G5=0,G5=1),1))</f>
        <v>0</v>
      </c>
      <c r="H30" s="34" t="b">
        <f t="shared" ref="H30:O31" si="7">(IF(OR(H5=0,H5=1),1))</f>
        <v>0</v>
      </c>
      <c r="I30" s="34" t="b">
        <f t="shared" si="7"/>
        <v>0</v>
      </c>
      <c r="J30" s="34" t="b">
        <f t="shared" si="7"/>
        <v>0</v>
      </c>
      <c r="K30" s="34" t="b">
        <f t="shared" si="7"/>
        <v>0</v>
      </c>
      <c r="L30" s="34" t="b">
        <f t="shared" si="7"/>
        <v>0</v>
      </c>
      <c r="M30" s="34" t="b">
        <f t="shared" si="7"/>
        <v>0</v>
      </c>
      <c r="N30" s="34" t="b">
        <f t="shared" si="7"/>
        <v>0</v>
      </c>
      <c r="O30" s="34" t="b">
        <f t="shared" si="7"/>
        <v>0</v>
      </c>
      <c r="P30" s="3">
        <f t="shared" ref="P30:P45" si="8">SUM(D30:O30)</f>
        <v>0</v>
      </c>
    </row>
    <row r="31" spans="2:17" x14ac:dyDescent="0.25">
      <c r="B31" s="15" t="s">
        <v>5</v>
      </c>
      <c r="C31" s="16" t="s">
        <v>35</v>
      </c>
      <c r="D31" s="34" t="b">
        <f t="shared" si="6"/>
        <v>0</v>
      </c>
      <c r="E31" s="34" t="b">
        <f t="shared" si="6"/>
        <v>0</v>
      </c>
      <c r="F31" s="34" t="b">
        <f t="shared" si="6"/>
        <v>0</v>
      </c>
      <c r="G31" s="34" t="b">
        <f>(IF(OR(G6=0,G6=1),1))</f>
        <v>0</v>
      </c>
      <c r="H31" s="34" t="b">
        <f t="shared" si="7"/>
        <v>0</v>
      </c>
      <c r="I31" s="34" t="b">
        <f t="shared" si="7"/>
        <v>0</v>
      </c>
      <c r="J31" s="34" t="b">
        <f t="shared" si="7"/>
        <v>0</v>
      </c>
      <c r="K31" s="34" t="b">
        <f t="shared" si="7"/>
        <v>0</v>
      </c>
      <c r="L31" s="34" t="b">
        <f t="shared" si="7"/>
        <v>0</v>
      </c>
      <c r="M31" s="34" t="b">
        <f t="shared" si="7"/>
        <v>0</v>
      </c>
      <c r="N31" s="34" t="b">
        <f t="shared" si="7"/>
        <v>0</v>
      </c>
      <c r="O31" s="34" t="b">
        <f t="shared" si="7"/>
        <v>0</v>
      </c>
      <c r="P31" s="3">
        <f t="shared" si="8"/>
        <v>0</v>
      </c>
    </row>
    <row r="32" spans="2:17" x14ac:dyDescent="0.25">
      <c r="B32" s="15" t="s">
        <v>6</v>
      </c>
      <c r="C32" s="16" t="s">
        <v>35</v>
      </c>
      <c r="D32" s="34" t="b">
        <f t="shared" si="6"/>
        <v>0</v>
      </c>
      <c r="E32" s="34" t="b">
        <f t="shared" si="6"/>
        <v>0</v>
      </c>
      <c r="F32" s="34" t="b">
        <f t="shared" si="6"/>
        <v>0</v>
      </c>
      <c r="G32" s="34" t="b">
        <f t="shared" si="6"/>
        <v>0</v>
      </c>
      <c r="H32" s="34" t="b">
        <f t="shared" si="6"/>
        <v>0</v>
      </c>
      <c r="I32" s="34" t="b">
        <f t="shared" si="6"/>
        <v>0</v>
      </c>
      <c r="J32" s="34" t="b">
        <f t="shared" si="6"/>
        <v>0</v>
      </c>
      <c r="K32" s="34" t="b">
        <f t="shared" si="6"/>
        <v>0</v>
      </c>
      <c r="L32" s="34" t="b">
        <f t="shared" si="6"/>
        <v>0</v>
      </c>
      <c r="M32" s="34" t="b">
        <f t="shared" si="6"/>
        <v>0</v>
      </c>
      <c r="N32" s="34" t="b">
        <f t="shared" si="6"/>
        <v>0</v>
      </c>
      <c r="O32" s="34" t="b">
        <f t="shared" si="6"/>
        <v>0</v>
      </c>
      <c r="P32" s="3">
        <f t="shared" si="8"/>
        <v>0</v>
      </c>
    </row>
    <row r="33" spans="2:16" x14ac:dyDescent="0.25">
      <c r="B33" s="17" t="s">
        <v>53</v>
      </c>
      <c r="C33" s="19" t="s">
        <v>36</v>
      </c>
      <c r="D33" s="34" t="b">
        <f t="shared" si="6"/>
        <v>0</v>
      </c>
      <c r="E33" s="34" t="b">
        <f t="shared" si="6"/>
        <v>0</v>
      </c>
      <c r="F33" s="34" t="b">
        <f t="shared" si="6"/>
        <v>0</v>
      </c>
      <c r="G33" s="34" t="b">
        <f t="shared" si="6"/>
        <v>0</v>
      </c>
      <c r="H33" s="34" t="b">
        <f t="shared" si="6"/>
        <v>0</v>
      </c>
      <c r="I33" s="34" t="b">
        <f t="shared" si="6"/>
        <v>0</v>
      </c>
      <c r="J33" s="34" t="b">
        <f t="shared" si="6"/>
        <v>0</v>
      </c>
      <c r="K33" s="34" t="b">
        <f t="shared" si="6"/>
        <v>0</v>
      </c>
      <c r="L33" s="34" t="b">
        <f t="shared" si="6"/>
        <v>0</v>
      </c>
      <c r="M33" s="34" t="b">
        <f t="shared" si="6"/>
        <v>0</v>
      </c>
      <c r="N33" s="34" t="b">
        <f t="shared" si="6"/>
        <v>0</v>
      </c>
      <c r="O33" s="34" t="b">
        <f t="shared" si="6"/>
        <v>0</v>
      </c>
      <c r="P33" s="3">
        <f t="shared" si="8"/>
        <v>0</v>
      </c>
    </row>
    <row r="34" spans="2:16" x14ac:dyDescent="0.25">
      <c r="B34" s="12" t="s">
        <v>54</v>
      </c>
      <c r="C34" s="14" t="s">
        <v>36</v>
      </c>
      <c r="D34" s="34" t="b">
        <f t="shared" si="6"/>
        <v>0</v>
      </c>
      <c r="E34" s="34" t="b">
        <f t="shared" si="6"/>
        <v>0</v>
      </c>
      <c r="F34" s="34" t="b">
        <f t="shared" si="6"/>
        <v>0</v>
      </c>
      <c r="G34" s="34" t="b">
        <f t="shared" si="6"/>
        <v>0</v>
      </c>
      <c r="H34" s="34" t="b">
        <f t="shared" si="6"/>
        <v>0</v>
      </c>
      <c r="I34" s="34" t="b">
        <f t="shared" si="6"/>
        <v>0</v>
      </c>
      <c r="J34" s="34" t="b">
        <f t="shared" si="6"/>
        <v>0</v>
      </c>
      <c r="K34" s="34" t="b">
        <f t="shared" si="6"/>
        <v>0</v>
      </c>
      <c r="L34" s="34" t="b">
        <f t="shared" si="6"/>
        <v>0</v>
      </c>
      <c r="M34" s="34" t="b">
        <f t="shared" si="6"/>
        <v>0</v>
      </c>
      <c r="N34" s="34" t="b">
        <f t="shared" si="6"/>
        <v>0</v>
      </c>
      <c r="O34" s="34" t="b">
        <f t="shared" si="6"/>
        <v>0</v>
      </c>
      <c r="P34" s="3">
        <f t="shared" si="8"/>
        <v>0</v>
      </c>
    </row>
    <row r="35" spans="2:16" x14ac:dyDescent="0.25">
      <c r="B35" s="15" t="s">
        <v>55</v>
      </c>
      <c r="C35" s="16" t="s">
        <v>36</v>
      </c>
      <c r="D35" s="34" t="b">
        <f t="shared" si="6"/>
        <v>0</v>
      </c>
      <c r="E35" s="34" t="b">
        <f t="shared" si="6"/>
        <v>0</v>
      </c>
      <c r="F35" s="34" t="b">
        <f t="shared" si="6"/>
        <v>0</v>
      </c>
      <c r="G35" s="34" t="b">
        <f t="shared" si="6"/>
        <v>0</v>
      </c>
      <c r="H35" s="34" t="b">
        <f t="shared" si="6"/>
        <v>0</v>
      </c>
      <c r="I35" s="34" t="b">
        <f t="shared" si="6"/>
        <v>0</v>
      </c>
      <c r="J35" s="34" t="b">
        <f t="shared" si="6"/>
        <v>0</v>
      </c>
      <c r="K35" s="34" t="b">
        <f t="shared" si="6"/>
        <v>0</v>
      </c>
      <c r="L35" s="34" t="b">
        <f t="shared" si="6"/>
        <v>0</v>
      </c>
      <c r="M35" s="34" t="b">
        <f t="shared" si="6"/>
        <v>0</v>
      </c>
      <c r="N35" s="34" t="b">
        <f t="shared" si="6"/>
        <v>0</v>
      </c>
      <c r="O35" s="34" t="b">
        <f t="shared" si="6"/>
        <v>0</v>
      </c>
      <c r="P35" s="3">
        <f t="shared" si="8"/>
        <v>0</v>
      </c>
    </row>
    <row r="36" spans="2:16" x14ac:dyDescent="0.25">
      <c r="B36" s="15" t="s">
        <v>60</v>
      </c>
      <c r="C36" s="16" t="s">
        <v>36</v>
      </c>
      <c r="D36" s="34" t="b">
        <f t="shared" si="6"/>
        <v>0</v>
      </c>
      <c r="E36" s="34" t="b">
        <f t="shared" si="6"/>
        <v>0</v>
      </c>
      <c r="F36" s="34" t="b">
        <f t="shared" si="6"/>
        <v>0</v>
      </c>
      <c r="G36" s="34" t="b">
        <f t="shared" si="6"/>
        <v>0</v>
      </c>
      <c r="H36" s="34" t="b">
        <f t="shared" si="6"/>
        <v>0</v>
      </c>
      <c r="I36" s="34" t="b">
        <f t="shared" si="6"/>
        <v>0</v>
      </c>
      <c r="J36" s="34" t="b">
        <f t="shared" si="6"/>
        <v>0</v>
      </c>
      <c r="K36" s="34" t="b">
        <f t="shared" si="6"/>
        <v>0</v>
      </c>
      <c r="L36" s="34" t="b">
        <f t="shared" si="6"/>
        <v>0</v>
      </c>
      <c r="M36" s="34" t="b">
        <f t="shared" si="6"/>
        <v>0</v>
      </c>
      <c r="N36" s="34" t="b">
        <f t="shared" si="6"/>
        <v>0</v>
      </c>
      <c r="O36" s="34" t="b">
        <f t="shared" si="6"/>
        <v>0</v>
      </c>
      <c r="P36" s="3">
        <f t="shared" si="8"/>
        <v>0</v>
      </c>
    </row>
    <row r="37" spans="2:16" x14ac:dyDescent="0.25">
      <c r="B37" s="69" t="s">
        <v>61</v>
      </c>
      <c r="C37" s="16" t="s">
        <v>36</v>
      </c>
      <c r="D37" s="34" t="b">
        <f t="shared" si="6"/>
        <v>0</v>
      </c>
      <c r="E37" s="34" t="b">
        <f t="shared" si="6"/>
        <v>0</v>
      </c>
      <c r="F37" s="34" t="b">
        <f t="shared" si="6"/>
        <v>0</v>
      </c>
      <c r="G37" s="34" t="b">
        <f t="shared" si="6"/>
        <v>0</v>
      </c>
      <c r="H37" s="34" t="b">
        <f t="shared" si="6"/>
        <v>0</v>
      </c>
      <c r="I37" s="34" t="b">
        <f t="shared" si="6"/>
        <v>0</v>
      </c>
      <c r="J37" s="34" t="b">
        <f t="shared" si="6"/>
        <v>0</v>
      </c>
      <c r="K37" s="34" t="b">
        <f t="shared" si="6"/>
        <v>0</v>
      </c>
      <c r="L37" s="34" t="b">
        <f t="shared" si="6"/>
        <v>0</v>
      </c>
      <c r="M37" s="34" t="b">
        <f t="shared" si="6"/>
        <v>0</v>
      </c>
      <c r="N37" s="34" t="b">
        <f t="shared" si="6"/>
        <v>0</v>
      </c>
      <c r="O37" s="34" t="b">
        <f t="shared" si="6"/>
        <v>0</v>
      </c>
      <c r="P37" s="3">
        <f t="shared" si="8"/>
        <v>0</v>
      </c>
    </row>
    <row r="38" spans="2:16" x14ac:dyDescent="0.25">
      <c r="B38" s="15" t="s">
        <v>56</v>
      </c>
      <c r="C38" s="16" t="s">
        <v>36</v>
      </c>
      <c r="D38" s="34" t="b">
        <f t="shared" si="6"/>
        <v>0</v>
      </c>
      <c r="E38" s="34" t="b">
        <f t="shared" si="6"/>
        <v>0</v>
      </c>
      <c r="F38" s="34" t="b">
        <f t="shared" si="6"/>
        <v>0</v>
      </c>
      <c r="G38" s="34" t="b">
        <f t="shared" si="6"/>
        <v>0</v>
      </c>
      <c r="H38" s="34" t="b">
        <f t="shared" si="6"/>
        <v>0</v>
      </c>
      <c r="I38" s="34" t="b">
        <f t="shared" si="6"/>
        <v>0</v>
      </c>
      <c r="J38" s="34" t="b">
        <f t="shared" si="6"/>
        <v>0</v>
      </c>
      <c r="K38" s="34" t="b">
        <f t="shared" si="6"/>
        <v>0</v>
      </c>
      <c r="L38" s="34" t="b">
        <f t="shared" si="6"/>
        <v>0</v>
      </c>
      <c r="M38" s="34" t="b">
        <f t="shared" si="6"/>
        <v>0</v>
      </c>
      <c r="N38" s="34" t="b">
        <f t="shared" si="6"/>
        <v>0</v>
      </c>
      <c r="O38" s="34" t="b">
        <f t="shared" si="6"/>
        <v>0</v>
      </c>
      <c r="P38" s="3">
        <f t="shared" si="8"/>
        <v>0</v>
      </c>
    </row>
    <row r="39" spans="2:16" x14ac:dyDescent="0.25">
      <c r="B39" s="15" t="s">
        <v>57</v>
      </c>
      <c r="C39" s="16" t="s">
        <v>36</v>
      </c>
      <c r="D39" s="34" t="b">
        <f t="shared" si="6"/>
        <v>0</v>
      </c>
      <c r="E39" s="34" t="b">
        <f t="shared" si="6"/>
        <v>0</v>
      </c>
      <c r="F39" s="34" t="b">
        <f t="shared" si="6"/>
        <v>0</v>
      </c>
      <c r="G39" s="34" t="b">
        <f t="shared" si="6"/>
        <v>0</v>
      </c>
      <c r="H39" s="34" t="b">
        <f t="shared" si="6"/>
        <v>0</v>
      </c>
      <c r="I39" s="34" t="b">
        <f t="shared" si="6"/>
        <v>0</v>
      </c>
      <c r="J39" s="34" t="b">
        <f t="shared" si="6"/>
        <v>0</v>
      </c>
      <c r="K39" s="34" t="b">
        <f t="shared" si="6"/>
        <v>0</v>
      </c>
      <c r="L39" s="34" t="b">
        <f t="shared" si="6"/>
        <v>0</v>
      </c>
      <c r="M39" s="34" t="b">
        <f t="shared" si="6"/>
        <v>0</v>
      </c>
      <c r="N39" s="34" t="b">
        <f t="shared" si="6"/>
        <v>0</v>
      </c>
      <c r="O39" s="34" t="b">
        <f t="shared" si="6"/>
        <v>0</v>
      </c>
      <c r="P39" s="3">
        <f t="shared" si="8"/>
        <v>0</v>
      </c>
    </row>
    <row r="40" spans="2:16" x14ac:dyDescent="0.25">
      <c r="B40" s="15" t="s">
        <v>58</v>
      </c>
      <c r="C40" s="16" t="s">
        <v>36</v>
      </c>
      <c r="D40" s="34" t="b">
        <f t="shared" si="6"/>
        <v>0</v>
      </c>
      <c r="E40" s="34" t="b">
        <f t="shared" si="6"/>
        <v>0</v>
      </c>
      <c r="F40" s="34" t="b">
        <f t="shared" si="6"/>
        <v>0</v>
      </c>
      <c r="G40" s="34" t="b">
        <f t="shared" si="6"/>
        <v>0</v>
      </c>
      <c r="H40" s="34" t="b">
        <f t="shared" si="6"/>
        <v>0</v>
      </c>
      <c r="I40" s="34" t="b">
        <f t="shared" si="6"/>
        <v>0</v>
      </c>
      <c r="J40" s="34" t="b">
        <f t="shared" si="6"/>
        <v>0</v>
      </c>
      <c r="K40" s="34" t="b">
        <f t="shared" si="6"/>
        <v>0</v>
      </c>
      <c r="L40" s="34" t="b">
        <f t="shared" si="6"/>
        <v>0</v>
      </c>
      <c r="M40" s="34" t="b">
        <f t="shared" si="6"/>
        <v>0</v>
      </c>
      <c r="N40" s="34" t="b">
        <f t="shared" si="6"/>
        <v>0</v>
      </c>
      <c r="O40" s="34" t="b">
        <f t="shared" si="6"/>
        <v>0</v>
      </c>
      <c r="P40" s="3">
        <f t="shared" si="8"/>
        <v>0</v>
      </c>
    </row>
    <row r="41" spans="2:16" x14ac:dyDescent="0.25">
      <c r="B41" s="15" t="s">
        <v>59</v>
      </c>
      <c r="C41" s="16" t="s">
        <v>36</v>
      </c>
      <c r="D41" s="34" t="b">
        <f t="shared" si="6"/>
        <v>0</v>
      </c>
      <c r="E41" s="34" t="b">
        <f t="shared" si="6"/>
        <v>0</v>
      </c>
      <c r="F41" s="34" t="b">
        <f t="shared" si="6"/>
        <v>0</v>
      </c>
      <c r="G41" s="34" t="b">
        <f t="shared" si="6"/>
        <v>0</v>
      </c>
      <c r="H41" s="34" t="b">
        <f t="shared" si="6"/>
        <v>0</v>
      </c>
      <c r="I41" s="34" t="b">
        <f t="shared" si="6"/>
        <v>0</v>
      </c>
      <c r="J41" s="34" t="b">
        <f t="shared" si="6"/>
        <v>0</v>
      </c>
      <c r="K41" s="34" t="b">
        <f t="shared" si="6"/>
        <v>0</v>
      </c>
      <c r="L41" s="34" t="b">
        <f t="shared" si="6"/>
        <v>0</v>
      </c>
      <c r="M41" s="34" t="b">
        <f t="shared" si="6"/>
        <v>0</v>
      </c>
      <c r="N41" s="34" t="b">
        <f t="shared" si="6"/>
        <v>0</v>
      </c>
      <c r="O41" s="34" t="b">
        <f t="shared" si="6"/>
        <v>0</v>
      </c>
      <c r="P41" s="3">
        <f t="shared" si="8"/>
        <v>0</v>
      </c>
    </row>
    <row r="42" spans="2:16" x14ac:dyDescent="0.25">
      <c r="B42" s="67" t="s">
        <v>62</v>
      </c>
      <c r="C42" s="68" t="s">
        <v>40</v>
      </c>
      <c r="D42" s="34" t="b">
        <f t="shared" si="6"/>
        <v>0</v>
      </c>
      <c r="E42" s="34" t="b">
        <f t="shared" si="6"/>
        <v>0</v>
      </c>
      <c r="F42" s="34" t="b">
        <f t="shared" si="6"/>
        <v>0</v>
      </c>
      <c r="G42" s="34" t="b">
        <f t="shared" si="6"/>
        <v>0</v>
      </c>
      <c r="H42" s="34" t="b">
        <f t="shared" si="6"/>
        <v>0</v>
      </c>
      <c r="I42" s="34" t="b">
        <f t="shared" si="6"/>
        <v>0</v>
      </c>
      <c r="J42" s="34" t="b">
        <f t="shared" si="6"/>
        <v>0</v>
      </c>
      <c r="K42" s="34" t="b">
        <f t="shared" si="6"/>
        <v>0</v>
      </c>
      <c r="L42" s="34" t="b">
        <f t="shared" si="6"/>
        <v>0</v>
      </c>
      <c r="M42" s="34" t="b">
        <f t="shared" si="6"/>
        <v>0</v>
      </c>
      <c r="N42" s="34" t="b">
        <f t="shared" si="6"/>
        <v>0</v>
      </c>
      <c r="O42" s="34" t="b">
        <f t="shared" si="6"/>
        <v>0</v>
      </c>
      <c r="P42" s="3">
        <f t="shared" si="8"/>
        <v>0</v>
      </c>
    </row>
    <row r="43" spans="2:16" hidden="1" x14ac:dyDescent="0.25">
      <c r="B43" s="15"/>
      <c r="C43" s="16"/>
      <c r="D43" s="34" t="b">
        <f t="shared" si="6"/>
        <v>0</v>
      </c>
      <c r="E43" s="34" t="b">
        <f t="shared" si="6"/>
        <v>0</v>
      </c>
      <c r="F43" s="34" t="b">
        <f t="shared" si="6"/>
        <v>0</v>
      </c>
      <c r="G43" s="34" t="b">
        <f t="shared" si="6"/>
        <v>0</v>
      </c>
      <c r="H43" s="34" t="b">
        <f t="shared" si="6"/>
        <v>0</v>
      </c>
      <c r="I43" s="34" t="b">
        <f t="shared" si="6"/>
        <v>0</v>
      </c>
      <c r="J43" s="34" t="b">
        <f t="shared" si="6"/>
        <v>0</v>
      </c>
      <c r="K43" s="34" t="b">
        <f t="shared" si="6"/>
        <v>0</v>
      </c>
      <c r="L43" s="34" t="b">
        <f t="shared" si="6"/>
        <v>0</v>
      </c>
      <c r="M43" s="34" t="b">
        <f t="shared" si="6"/>
        <v>0</v>
      </c>
      <c r="N43" s="34" t="b">
        <f t="shared" si="6"/>
        <v>0</v>
      </c>
      <c r="O43" s="34" t="b">
        <f t="shared" si="6"/>
        <v>0</v>
      </c>
      <c r="P43" s="3">
        <f t="shared" si="8"/>
        <v>0</v>
      </c>
    </row>
    <row r="44" spans="2:16" hidden="1" x14ac:dyDescent="0.25">
      <c r="B44" s="15"/>
      <c r="C44" s="16"/>
      <c r="D44" s="34" t="b">
        <f t="shared" si="6"/>
        <v>0</v>
      </c>
      <c r="E44" s="34" t="b">
        <f t="shared" si="6"/>
        <v>0</v>
      </c>
      <c r="F44" s="34" t="b">
        <f t="shared" si="6"/>
        <v>0</v>
      </c>
      <c r="G44" s="34" t="b">
        <f t="shared" si="6"/>
        <v>0</v>
      </c>
      <c r="H44" s="34" t="b">
        <f t="shared" si="6"/>
        <v>0</v>
      </c>
      <c r="I44" s="34" t="b">
        <f t="shared" si="6"/>
        <v>0</v>
      </c>
      <c r="J44" s="34" t="b">
        <f t="shared" si="6"/>
        <v>0</v>
      </c>
      <c r="K44" s="34" t="b">
        <f t="shared" si="6"/>
        <v>0</v>
      </c>
      <c r="L44" s="34" t="b">
        <f t="shared" si="6"/>
        <v>0</v>
      </c>
      <c r="M44" s="34" t="b">
        <f t="shared" si="6"/>
        <v>0</v>
      </c>
      <c r="N44" s="34" t="b">
        <f t="shared" si="6"/>
        <v>0</v>
      </c>
      <c r="O44" s="34" t="b">
        <f t="shared" si="6"/>
        <v>0</v>
      </c>
      <c r="P44" s="3">
        <f t="shared" si="8"/>
        <v>0</v>
      </c>
    </row>
    <row r="45" spans="2:16" hidden="1" x14ac:dyDescent="0.25">
      <c r="B45" s="17"/>
      <c r="C45" s="19"/>
      <c r="D45" s="34" t="b">
        <f t="shared" si="6"/>
        <v>0</v>
      </c>
      <c r="E45" s="34" t="b">
        <f t="shared" si="6"/>
        <v>0</v>
      </c>
      <c r="F45" s="34" t="b">
        <f t="shared" si="6"/>
        <v>0</v>
      </c>
      <c r="G45" s="34" t="b">
        <f t="shared" si="6"/>
        <v>0</v>
      </c>
      <c r="H45" s="34" t="b">
        <f t="shared" si="6"/>
        <v>0</v>
      </c>
      <c r="I45" s="34" t="b">
        <f t="shared" si="6"/>
        <v>0</v>
      </c>
      <c r="J45" s="34" t="b">
        <f t="shared" si="6"/>
        <v>0</v>
      </c>
      <c r="K45" s="34" t="b">
        <f t="shared" si="6"/>
        <v>0</v>
      </c>
      <c r="L45" s="34" t="b">
        <f t="shared" si="6"/>
        <v>0</v>
      </c>
      <c r="M45" s="34" t="b">
        <f t="shared" si="6"/>
        <v>0</v>
      </c>
      <c r="N45" s="34" t="b">
        <f t="shared" si="6"/>
        <v>0</v>
      </c>
      <c r="O45" s="34" t="b">
        <f t="shared" si="6"/>
        <v>0</v>
      </c>
      <c r="P45" s="3">
        <f t="shared" si="8"/>
        <v>0</v>
      </c>
    </row>
  </sheetData>
  <mergeCells count="2">
    <mergeCell ref="D3:O3"/>
    <mergeCell ref="D28:O28"/>
  </mergeCells>
  <conditionalFormatting sqref="D5:O20">
    <cfRule type="containsText" dxfId="35" priority="4" operator="containsText" text="NN">
      <formula>NOT(ISERROR(SEARCH("NN",D5)))</formula>
    </cfRule>
    <cfRule type="containsText" dxfId="34" priority="5" operator="containsText" text="NO">
      <formula>NOT(ISERROR(SEARCH("NO",D5)))</formula>
    </cfRule>
    <cfRule type="containsText" dxfId="33" priority="6" operator="containsText" text="P">
      <formula>NOT(ISERROR(SEARCH("P",D5)))</formula>
    </cfRule>
  </conditionalFormatting>
  <conditionalFormatting sqref="D30:O45">
    <cfRule type="containsText" dxfId="32" priority="1" operator="containsText" text="NN">
      <formula>NOT(ISERROR(SEARCH("NN",D30)))</formula>
    </cfRule>
    <cfRule type="containsText" dxfId="31" priority="2" operator="containsText" text="NO">
      <formula>NOT(ISERROR(SEARCH("NO",D30)))</formula>
    </cfRule>
    <cfRule type="containsText" dxfId="3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tabSelected="1" zoomScaleNormal="100" workbookViewId="0">
      <selection activeCell="I9" sqref="I9:J9"/>
    </sheetView>
  </sheetViews>
  <sheetFormatPr defaultRowHeight="15" x14ac:dyDescent="0.25"/>
  <cols>
    <col min="2" max="2" width="25.140625" bestFit="1" customWidth="1"/>
    <col min="3" max="3" width="15.5703125" bestFit="1" customWidth="1"/>
    <col min="4" max="4" width="8.42578125" bestFit="1" customWidth="1"/>
    <col min="5" max="13" width="7.42578125" bestFit="1" customWidth="1"/>
    <col min="14" max="15" width="6.42578125" bestFit="1" customWidth="1"/>
    <col min="16" max="16" width="5.7109375" customWidth="1"/>
    <col min="17" max="17" width="14.140625" style="35" bestFit="1" customWidth="1"/>
  </cols>
  <sheetData>
    <row r="2" spans="1:17" x14ac:dyDescent="0.25">
      <c r="B2" s="81" t="s">
        <v>81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25">
      <c r="P4" s="49"/>
    </row>
    <row r="5" spans="1:17" ht="14.45" customHeight="1" x14ac:dyDescent="0.2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3">
      <c r="B6" s="22" t="s">
        <v>0</v>
      </c>
      <c r="C6" s="23" t="s">
        <v>13</v>
      </c>
      <c r="D6" s="59">
        <v>43508</v>
      </c>
      <c r="E6" s="59">
        <v>43564</v>
      </c>
      <c r="F6" s="59">
        <v>43627</v>
      </c>
      <c r="G6" s="59">
        <v>43717</v>
      </c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.75" thickTop="1" x14ac:dyDescent="0.25">
      <c r="A7">
        <v>1</v>
      </c>
      <c r="B7" s="60" t="s">
        <v>12</v>
      </c>
      <c r="C7" s="20" t="s">
        <v>26</v>
      </c>
      <c r="D7" s="50" t="s">
        <v>14</v>
      </c>
      <c r="E7" s="51" t="s">
        <v>14</v>
      </c>
      <c r="F7" s="51" t="s">
        <v>14</v>
      </c>
      <c r="G7" s="51" t="s">
        <v>16</v>
      </c>
      <c r="H7" s="51"/>
      <c r="I7" s="51"/>
      <c r="J7" s="11"/>
      <c r="K7" s="11"/>
      <c r="L7" s="11"/>
      <c r="M7" s="11"/>
      <c r="N7" s="11"/>
      <c r="O7" s="28"/>
      <c r="P7" s="47"/>
      <c r="Q7" s="38">
        <f>'ŠK&amp;KULT. PRAC'!Q5</f>
        <v>0.75</v>
      </c>
    </row>
    <row r="8" spans="1:17" x14ac:dyDescent="0.25">
      <c r="A8">
        <v>2</v>
      </c>
      <c r="B8" s="15" t="s">
        <v>51</v>
      </c>
      <c r="C8" s="16" t="s">
        <v>35</v>
      </c>
      <c r="D8" s="52" t="s">
        <v>14</v>
      </c>
      <c r="E8" s="53" t="s">
        <v>14</v>
      </c>
      <c r="F8" s="53" t="s">
        <v>14</v>
      </c>
      <c r="G8" s="53" t="s">
        <v>14</v>
      </c>
      <c r="H8" s="53"/>
      <c r="I8" s="53"/>
      <c r="J8" s="10"/>
      <c r="K8" s="10"/>
      <c r="L8" s="10"/>
      <c r="M8" s="10"/>
      <c r="N8" s="10"/>
      <c r="O8" s="29"/>
      <c r="P8" s="47"/>
      <c r="Q8" s="38">
        <f>'ŠK&amp;KULT. PRAC'!Q6</f>
        <v>1</v>
      </c>
    </row>
    <row r="9" spans="1:17" x14ac:dyDescent="0.25">
      <c r="A9">
        <v>3</v>
      </c>
      <c r="B9" s="15" t="s">
        <v>3</v>
      </c>
      <c r="C9" s="16" t="s">
        <v>35</v>
      </c>
      <c r="D9" s="52" t="s">
        <v>16</v>
      </c>
      <c r="E9" s="53" t="s">
        <v>14</v>
      </c>
      <c r="F9" s="53" t="s">
        <v>16</v>
      </c>
      <c r="G9" s="53" t="s">
        <v>16</v>
      </c>
      <c r="H9" s="53"/>
      <c r="I9" s="53"/>
      <c r="J9" s="10"/>
      <c r="K9" s="10"/>
      <c r="L9" s="10"/>
      <c r="M9" s="10"/>
      <c r="N9" s="10"/>
      <c r="O9" s="29"/>
      <c r="P9" s="47"/>
      <c r="Q9" s="38">
        <f>'ŠK&amp;KULT. PRAC'!Q7</f>
        <v>0.25</v>
      </c>
    </row>
    <row r="10" spans="1:17" x14ac:dyDescent="0.25">
      <c r="A10">
        <v>4</v>
      </c>
      <c r="B10" s="17" t="s">
        <v>74</v>
      </c>
      <c r="C10" s="19" t="s">
        <v>36</v>
      </c>
      <c r="D10" s="54" t="s">
        <v>14</v>
      </c>
      <c r="E10" s="55" t="s">
        <v>14</v>
      </c>
      <c r="F10" s="55" t="s">
        <v>14</v>
      </c>
      <c r="G10" s="55" t="s">
        <v>14</v>
      </c>
      <c r="H10" s="55"/>
      <c r="I10" s="55"/>
      <c r="J10" s="18"/>
      <c r="K10" s="18"/>
      <c r="L10" s="18"/>
      <c r="M10" s="18"/>
      <c r="N10" s="18"/>
      <c r="O10" s="30"/>
      <c r="P10" s="47"/>
      <c r="Q10" s="38">
        <f>'ŠK&amp;KULT. PRAC'!Q8</f>
        <v>1</v>
      </c>
    </row>
    <row r="11" spans="1:17" x14ac:dyDescent="0.25">
      <c r="A11">
        <v>5</v>
      </c>
      <c r="B11" s="12" t="s">
        <v>65</v>
      </c>
      <c r="C11" s="14" t="s">
        <v>36</v>
      </c>
      <c r="D11" s="56" t="s">
        <v>14</v>
      </c>
      <c r="E11" s="57" t="s">
        <v>14</v>
      </c>
      <c r="F11" s="57" t="s">
        <v>14</v>
      </c>
      <c r="G11" s="57" t="s">
        <v>16</v>
      </c>
      <c r="H11" s="57"/>
      <c r="I11" s="57"/>
      <c r="J11" s="13"/>
      <c r="K11" s="13"/>
      <c r="L11" s="13"/>
      <c r="M11" s="13"/>
      <c r="N11" s="13"/>
      <c r="O11" s="31"/>
      <c r="P11" s="47"/>
      <c r="Q11" s="38">
        <f>'ŠK&amp;KULT. PRAC'!Q9</f>
        <v>0.75</v>
      </c>
    </row>
    <row r="12" spans="1:17" x14ac:dyDescent="0.25">
      <c r="A12">
        <v>6</v>
      </c>
      <c r="B12" s="15" t="s">
        <v>66</v>
      </c>
      <c r="C12" s="16" t="s">
        <v>36</v>
      </c>
      <c r="D12" s="52" t="s">
        <v>14</v>
      </c>
      <c r="E12" s="53" t="s">
        <v>14</v>
      </c>
      <c r="F12" s="53" t="s">
        <v>14</v>
      </c>
      <c r="G12" s="53" t="s">
        <v>14</v>
      </c>
      <c r="H12" s="53"/>
      <c r="I12" s="53"/>
      <c r="J12" s="10"/>
      <c r="K12" s="10"/>
      <c r="L12" s="10"/>
      <c r="M12" s="10"/>
      <c r="N12" s="10"/>
      <c r="O12" s="29"/>
      <c r="P12" s="47"/>
      <c r="Q12" s="38">
        <f>'ŠK&amp;KULT. PRAC'!Q10</f>
        <v>1</v>
      </c>
    </row>
    <row r="13" spans="1:17" x14ac:dyDescent="0.25">
      <c r="A13">
        <v>7</v>
      </c>
      <c r="B13" s="15" t="s">
        <v>28</v>
      </c>
      <c r="C13" s="16" t="s">
        <v>36</v>
      </c>
      <c r="D13" s="52" t="s">
        <v>14</v>
      </c>
      <c r="E13" s="53" t="s">
        <v>16</v>
      </c>
      <c r="F13" s="53" t="s">
        <v>16</v>
      </c>
      <c r="G13" s="53" t="s">
        <v>16</v>
      </c>
      <c r="H13" s="53"/>
      <c r="I13" s="53"/>
      <c r="J13" s="10"/>
      <c r="K13" s="10"/>
      <c r="L13" s="10"/>
      <c r="M13" s="10"/>
      <c r="N13" s="10"/>
      <c r="O13" s="29"/>
      <c r="P13" s="47"/>
      <c r="Q13" s="38">
        <f>'ŠK&amp;KULT. PRAC'!Q11</f>
        <v>0.25</v>
      </c>
    </row>
    <row r="14" spans="1:17" x14ac:dyDescent="0.25">
      <c r="A14">
        <v>8</v>
      </c>
      <c r="B14" s="69" t="s">
        <v>67</v>
      </c>
      <c r="C14" s="16" t="s">
        <v>36</v>
      </c>
      <c r="D14" s="52" t="s">
        <v>14</v>
      </c>
      <c r="E14" s="53" t="s">
        <v>14</v>
      </c>
      <c r="F14" s="53" t="s">
        <v>14</v>
      </c>
      <c r="G14" s="53" t="s">
        <v>14</v>
      </c>
      <c r="H14" s="53"/>
      <c r="I14" s="53"/>
      <c r="J14" s="10"/>
      <c r="K14" s="10"/>
      <c r="L14" s="10"/>
      <c r="M14" s="10"/>
      <c r="N14" s="10"/>
      <c r="O14" s="29"/>
      <c r="P14" s="47"/>
      <c r="Q14" s="38">
        <f>'ŠK&amp;KULT. PRAC'!Q12</f>
        <v>1</v>
      </c>
    </row>
    <row r="15" spans="1:17" x14ac:dyDescent="0.25">
      <c r="A15">
        <v>9</v>
      </c>
      <c r="B15" s="15" t="s">
        <v>68</v>
      </c>
      <c r="C15" s="16" t="s">
        <v>36</v>
      </c>
      <c r="D15" s="52" t="s">
        <v>14</v>
      </c>
      <c r="E15" s="53" t="s">
        <v>16</v>
      </c>
      <c r="F15" s="53" t="s">
        <v>14</v>
      </c>
      <c r="G15" s="53" t="s">
        <v>14</v>
      </c>
      <c r="H15" s="53"/>
      <c r="I15" s="53"/>
      <c r="J15" s="10"/>
      <c r="K15" s="10"/>
      <c r="L15" s="10"/>
      <c r="M15" s="10"/>
      <c r="N15" s="10"/>
      <c r="O15" s="29"/>
      <c r="P15" s="47"/>
      <c r="Q15" s="38">
        <f>'ŠK&amp;KULT. PRAC'!Q13</f>
        <v>0.75</v>
      </c>
    </row>
    <row r="16" spans="1:17" x14ac:dyDescent="0.25">
      <c r="A16">
        <v>10</v>
      </c>
      <c r="B16" s="15" t="s">
        <v>69</v>
      </c>
      <c r="C16" s="16" t="s">
        <v>36</v>
      </c>
      <c r="D16" s="52" t="s">
        <v>14</v>
      </c>
      <c r="E16" s="53" t="s">
        <v>14</v>
      </c>
      <c r="F16" s="53" t="s">
        <v>14</v>
      </c>
      <c r="G16" s="53" t="s">
        <v>16</v>
      </c>
      <c r="H16" s="53"/>
      <c r="I16" s="53"/>
      <c r="J16" s="10"/>
      <c r="K16" s="10"/>
      <c r="L16" s="10"/>
      <c r="M16" s="10"/>
      <c r="N16" s="10"/>
      <c r="O16" s="29"/>
      <c r="P16" s="47"/>
      <c r="Q16" s="38">
        <f>'ŠK&amp;KULT. PRAC'!Q14</f>
        <v>0.75</v>
      </c>
    </row>
    <row r="17" spans="1:17" x14ac:dyDescent="0.25">
      <c r="A17">
        <v>11</v>
      </c>
      <c r="B17" s="15" t="s">
        <v>70</v>
      </c>
      <c r="C17" s="16" t="s">
        <v>36</v>
      </c>
      <c r="D17" s="52" t="s">
        <v>14</v>
      </c>
      <c r="E17" s="53" t="s">
        <v>14</v>
      </c>
      <c r="F17" s="53" t="s">
        <v>14</v>
      </c>
      <c r="G17" s="53" t="s">
        <v>16</v>
      </c>
      <c r="H17" s="53"/>
      <c r="I17" s="53"/>
      <c r="J17" s="10"/>
      <c r="K17" s="10"/>
      <c r="L17" s="10"/>
      <c r="M17" s="10"/>
      <c r="N17" s="10"/>
      <c r="O17" s="29"/>
      <c r="P17" s="47"/>
      <c r="Q17" s="38">
        <f>'ŠK&amp;KULT. PRAC'!Q15</f>
        <v>0.75</v>
      </c>
    </row>
    <row r="18" spans="1:17" x14ac:dyDescent="0.25">
      <c r="A18">
        <v>12</v>
      </c>
      <c r="B18" s="15" t="s">
        <v>71</v>
      </c>
      <c r="C18" s="16" t="s">
        <v>36</v>
      </c>
      <c r="D18" s="52" t="s">
        <v>14</v>
      </c>
      <c r="E18" s="53" t="s">
        <v>14</v>
      </c>
      <c r="F18" s="53" t="s">
        <v>16</v>
      </c>
      <c r="G18" s="53" t="s">
        <v>14</v>
      </c>
      <c r="H18" s="53"/>
      <c r="I18" s="53"/>
      <c r="J18" s="10"/>
      <c r="K18" s="10"/>
      <c r="L18" s="10"/>
      <c r="M18" s="10"/>
      <c r="N18" s="10"/>
      <c r="O18" s="29"/>
      <c r="P18" s="47"/>
      <c r="Q18" s="38">
        <f>'ŠK&amp;KULT. PRAC'!Q16</f>
        <v>0.75</v>
      </c>
    </row>
    <row r="19" spans="1:17" x14ac:dyDescent="0.25">
      <c r="A19">
        <v>13</v>
      </c>
      <c r="B19" s="69" t="s">
        <v>72</v>
      </c>
      <c r="C19" s="70" t="s">
        <v>36</v>
      </c>
      <c r="D19" s="52" t="s">
        <v>14</v>
      </c>
      <c r="E19" s="53" t="s">
        <v>14</v>
      </c>
      <c r="F19" s="53" t="s">
        <v>14</v>
      </c>
      <c r="G19" s="53" t="s">
        <v>16</v>
      </c>
      <c r="H19" s="53"/>
      <c r="I19" s="53"/>
      <c r="J19" s="10"/>
      <c r="K19" s="10"/>
      <c r="L19" s="10"/>
      <c r="M19" s="10"/>
      <c r="N19" s="10"/>
      <c r="O19" s="29"/>
      <c r="P19" s="47"/>
      <c r="Q19" s="38">
        <f>'ŠK&amp;KULT. PRAC'!Q17</f>
        <v>0.75</v>
      </c>
    </row>
    <row r="20" spans="1:17" x14ac:dyDescent="0.25">
      <c r="A20">
        <v>14</v>
      </c>
      <c r="B20" s="65" t="s">
        <v>73</v>
      </c>
      <c r="C20" s="66" t="s">
        <v>40</v>
      </c>
      <c r="D20" s="52" t="s">
        <v>14</v>
      </c>
      <c r="E20" s="53" t="s">
        <v>14</v>
      </c>
      <c r="F20" s="53" t="s">
        <v>14</v>
      </c>
      <c r="G20" s="53" t="s">
        <v>14</v>
      </c>
      <c r="H20" s="53"/>
      <c r="I20" s="53"/>
      <c r="J20" s="10"/>
      <c r="K20" s="10"/>
      <c r="L20" s="10"/>
      <c r="M20" s="10"/>
      <c r="N20" s="10"/>
      <c r="O20" s="29"/>
      <c r="P20" s="47"/>
      <c r="Q20" s="38">
        <f>'ŠK&amp;KULT. PRAC'!Q18</f>
        <v>1</v>
      </c>
    </row>
    <row r="21" spans="1:17" hidden="1" x14ac:dyDescent="0.2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2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25">
      <c r="B23" s="77" t="s">
        <v>22</v>
      </c>
      <c r="C23" s="78"/>
      <c r="D23" s="13">
        <f>'ŠK&amp;KULT. PRAC'!D21</f>
        <v>13</v>
      </c>
      <c r="E23" s="13">
        <f>'ŠK&amp;KULT. PRAC'!E21</f>
        <v>12</v>
      </c>
      <c r="F23" s="13">
        <f>'ŠK&amp;KULT. PRAC'!F21</f>
        <v>11</v>
      </c>
      <c r="G23" s="13">
        <f>'ŠK&amp;KULT. PRAC'!G21</f>
        <v>7</v>
      </c>
      <c r="H23" s="13">
        <f>'ŠK&amp;KULT. PRAC'!H21</f>
        <v>0</v>
      </c>
      <c r="I23" s="13">
        <f>'ŠK&amp;KULT. PRAC'!I21</f>
        <v>0</v>
      </c>
      <c r="J23" s="13">
        <f>'ŠK&amp;KULT. PRAC'!J21</f>
        <v>0</v>
      </c>
      <c r="K23" s="13">
        <f>'ŠK&amp;KULT. PRAC'!K21</f>
        <v>0</v>
      </c>
      <c r="L23" s="13">
        <f>'ŠK&amp;KULT. PRAC'!L21</f>
        <v>0</v>
      </c>
      <c r="M23" s="13">
        <f>'ŠK&amp;KULT. PRAC'!M21</f>
        <v>0</v>
      </c>
      <c r="N23" s="13">
        <f>'ŠK&amp;KULT. PRAC'!N21</f>
        <v>0</v>
      </c>
      <c r="O23" s="13">
        <f>'ŠK&amp;KULT. PRAC'!O21</f>
        <v>0</v>
      </c>
      <c r="P23" s="44"/>
    </row>
    <row r="24" spans="1:17" x14ac:dyDescent="0.25">
      <c r="B24" s="79"/>
      <c r="C24" s="80"/>
      <c r="D24" s="33">
        <f>'ŠK&amp;KULT. PRAC'!D22</f>
        <v>0.9285714285714286</v>
      </c>
      <c r="E24" s="33">
        <f>'ŠK&amp;KULT. PRAC'!E22</f>
        <v>0.8571428571428571</v>
      </c>
      <c r="F24" s="33">
        <f>'ŠK&amp;KULT. PRAC'!F22</f>
        <v>0.7857142857142857</v>
      </c>
      <c r="G24" s="33">
        <f>'ŠK&amp;KULT. PRAC'!G22</f>
        <v>0.5</v>
      </c>
      <c r="H24" s="33">
        <f>'ŠK&amp;KULT. PRAC'!H22</f>
        <v>0</v>
      </c>
      <c r="I24" s="33">
        <f>'ŠK&amp;KULT. PRAC'!I22</f>
        <v>0</v>
      </c>
      <c r="J24" s="33">
        <f>'ŠK&amp;KULT. PRAC'!J22</f>
        <v>0</v>
      </c>
      <c r="K24" s="33">
        <f>'ŠK&amp;KULT. PRAC'!K22</f>
        <v>0</v>
      </c>
      <c r="L24" s="33">
        <f>'ŠK&amp;KULT. PRAC'!L22</f>
        <v>0</v>
      </c>
      <c r="M24" s="33">
        <f>'ŠK&amp;KULT. PRAC'!M22</f>
        <v>0</v>
      </c>
      <c r="N24" s="33">
        <f>'ŠK&amp;KULT. PRAC'!N22</f>
        <v>0</v>
      </c>
      <c r="O24" s="33">
        <f>'ŠK&amp;KULT. PRAC'!O22</f>
        <v>0</v>
      </c>
      <c r="P24" s="45"/>
    </row>
    <row r="25" spans="1:17" x14ac:dyDescent="0.2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2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25">
      <c r="B27" s="4" t="s">
        <v>15</v>
      </c>
      <c r="C27" s="5"/>
    </row>
    <row r="28" spans="1:17" x14ac:dyDescent="0.25">
      <c r="B28" s="6" t="s">
        <v>17</v>
      </c>
      <c r="C28" s="5"/>
    </row>
    <row r="29" spans="1:17" x14ac:dyDescent="0.25">
      <c r="B29" s="7" t="s">
        <v>18</v>
      </c>
      <c r="C29" s="5"/>
    </row>
    <row r="30" spans="1:17" x14ac:dyDescent="0.25">
      <c r="B30" s="8" t="s">
        <v>19</v>
      </c>
      <c r="C30" s="9"/>
    </row>
  </sheetData>
  <sheetProtection algorithmName="SHA-512" hashValue="TgFO5Pkm0BMchsLiXasLDWaxY52JtaOUNGwerLCcRCzdV1YriahL43O4kOa4E+QKwMDvGBwYsDEDEQiF/Zu+Qg==" saltValue="3O78ILlR6vfrU6P23BJ9hA==" spinCount="100000" sheet="1" objects="1" scenarios="1"/>
  <mergeCells count="3">
    <mergeCell ref="B2:Q2"/>
    <mergeCell ref="D5:O5"/>
    <mergeCell ref="B23:C24"/>
  </mergeCells>
  <conditionalFormatting sqref="D7:P22">
    <cfRule type="containsText" dxfId="29" priority="2" operator="containsText" text="NN">
      <formula>NOT(ISERROR(SEARCH("NN",D7)))</formula>
    </cfRule>
    <cfRule type="containsText" dxfId="28" priority="3" operator="containsText" text="NO">
      <formula>NOT(ISERROR(SEARCH("NO",D7)))</formula>
    </cfRule>
    <cfRule type="containsText" dxfId="27" priority="4" operator="containsText" text="P">
      <formula>NOT(ISERROR(SEARCH("P",D7)))</formula>
    </cfRule>
  </conditionalFormatting>
  <conditionalFormatting sqref="Q7:Q22">
    <cfRule type="cellIs" dxfId="2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zoomScale="70" zoomScaleNormal="70" workbookViewId="0">
      <selection activeCell="D22" sqref="D22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.75" thickBot="1" x14ac:dyDescent="0.3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60" t="s">
        <v>12</v>
      </c>
      <c r="C5" s="20" t="s">
        <v>26</v>
      </c>
      <c r="D5" s="21">
        <f>IF(ŠKOLSTVO!D7=0,"",IF(ŠKOLSTVO!D7="P",1,0))</f>
        <v>1</v>
      </c>
      <c r="E5" s="21">
        <f>IF(ŠKOLSTVO!E7=0,"",IF(ŠKOLSTVO!E7="P",1,0))</f>
        <v>1</v>
      </c>
      <c r="F5" s="21">
        <f>IF(ŠKOLSTVO!F7=0,"",IF(ŠKOLSTVO!F7="P",1,0))</f>
        <v>1</v>
      </c>
      <c r="G5" s="21">
        <f>IF(ŠKOLSTVO!G7=0,"",IF(ŠKOLSTVO!G7="P",1,0))</f>
        <v>0</v>
      </c>
      <c r="H5" s="21" t="str">
        <f>IF(ŠKOLSTVO!H7=0,"",IF(ŠKOLSTVO!H7="P",1,0))</f>
        <v/>
      </c>
      <c r="I5" s="21" t="str">
        <f>IF(ŠKOLSTVO!I7=0,"",IF(ŠKOLSTVO!I7="P",1,0))</f>
        <v/>
      </c>
      <c r="J5" s="21" t="str">
        <f>IF(ŠKOLSTVO!J7=0,"",IF(ŠKOLSTVO!J7="P",1,0))</f>
        <v/>
      </c>
      <c r="K5" s="21" t="str">
        <f>IF(ŠKOLSTVO!K7=0,"",IF(ŠKOLSTVO!K7="P",1,0))</f>
        <v/>
      </c>
      <c r="L5" s="21" t="str">
        <f>IF(ŠKOLSTVO!L7=0,"",IF(ŠKOLSTVO!L7="P",1,0))</f>
        <v/>
      </c>
      <c r="M5" s="21" t="str">
        <f>IF(ŠKOLSTVO!M7=0,"",IF(ŠKOLSTVO!M7="P",1,0))</f>
        <v/>
      </c>
      <c r="N5" s="21" t="str">
        <f>IF(ŠKOLSTVO!N7=0,"",IF(ŠKOLSTVO!N7="P",1,0))</f>
        <v/>
      </c>
      <c r="O5" s="21" t="str">
        <f>IF(ŠKOLSTVO!O7=0,"",IF(ŠKOLSTVO!O7="P",1,0))</f>
        <v/>
      </c>
      <c r="P5" s="3">
        <f t="shared" ref="P5:P20" si="0">SUM(D5:O5)</f>
        <v>3</v>
      </c>
      <c r="Q5" s="25">
        <f>P5/P30</f>
        <v>0.75</v>
      </c>
    </row>
    <row r="6" spans="2:17" x14ac:dyDescent="0.25">
      <c r="B6" s="15" t="s">
        <v>51</v>
      </c>
      <c r="C6" s="16" t="s">
        <v>35</v>
      </c>
      <c r="D6" s="21">
        <f>IF(ŠKOLSTVO!D8=0,"",IF(ŠKOLSTVO!D8="P",1,0))</f>
        <v>1</v>
      </c>
      <c r="E6" s="21">
        <f>IF(ŠKOLSTVO!E8=0,"",IF(ŠKOLSTVO!E8="P",1,0))</f>
        <v>1</v>
      </c>
      <c r="F6" s="21">
        <f>IF(ŠKOLSTVO!F8=0,"",IF(ŠKOLSTVO!F8="P",1,0))</f>
        <v>1</v>
      </c>
      <c r="G6" s="21">
        <f>IF(ŠKOLSTVO!G8=0,"",IF(ŠKOLSTVO!G8="P",1,0))</f>
        <v>1</v>
      </c>
      <c r="H6" s="21" t="str">
        <f>IF(ŠKOLSTVO!H8=0,"",IF(ŠKOLSTVO!H8="P",1,0))</f>
        <v/>
      </c>
      <c r="I6" s="21" t="str">
        <f>IF(ŠKOLSTVO!I8=0,"",IF(ŠKOLSTVO!I8="P",1,0))</f>
        <v/>
      </c>
      <c r="J6" s="21" t="str">
        <f>IF(ŠKOLSTVO!J8=0,"",IF(ŠKOLSTVO!J8="P",1,0))</f>
        <v/>
      </c>
      <c r="K6" s="21" t="str">
        <f>IF(ŠKOLSTVO!K8=0,"",IF(ŠKOLSTVO!K8="P",1,0))</f>
        <v/>
      </c>
      <c r="L6" s="21" t="str">
        <f>IF(ŠKOLSTVO!L8=0,"",IF(ŠKOLSTVO!L8="P",1,0))</f>
        <v/>
      </c>
      <c r="M6" s="21" t="str">
        <f>IF(ŠKOLSTVO!M8=0,"",IF(ŠKOLSTVO!M8="P",1,0))</f>
        <v/>
      </c>
      <c r="N6" s="21" t="str">
        <f>IF(ŠKOLSTVO!N8=0,"",IF(ŠKOLSTVO!N8="P",1,0))</f>
        <v/>
      </c>
      <c r="O6" s="21" t="str">
        <f>IF(ŠKOLSTVO!O8=0,"",IF(ŠKOLSTVO!O8="P",1,0))</f>
        <v/>
      </c>
      <c r="P6" s="3">
        <f t="shared" si="0"/>
        <v>4</v>
      </c>
      <c r="Q6" s="25">
        <f t="shared" ref="Q6:Q20" si="1">P6/P31</f>
        <v>1</v>
      </c>
    </row>
    <row r="7" spans="2:17" x14ac:dyDescent="0.25">
      <c r="B7" s="15" t="s">
        <v>3</v>
      </c>
      <c r="C7" s="16" t="s">
        <v>35</v>
      </c>
      <c r="D7" s="21">
        <f>IF(ŠKOLSTVO!D9=0,"",IF(ŠKOLSTVO!D9="P",1,0))</f>
        <v>0</v>
      </c>
      <c r="E7" s="21">
        <f>IF(ŠKOLSTVO!E9=0,"",IF(ŠKOLSTVO!E9="P",1,0))</f>
        <v>1</v>
      </c>
      <c r="F7" s="21">
        <f>IF(ŠKOLSTVO!F9=0,"",IF(ŠKOLSTVO!F9="P",1,0))</f>
        <v>0</v>
      </c>
      <c r="G7" s="21">
        <f>IF(ŠKOLSTVO!G9=0,"",IF(ŠKOLSTVO!G9="P",1,0))</f>
        <v>0</v>
      </c>
      <c r="H7" s="21" t="str">
        <f>IF(ŠKOLSTVO!H9=0,"",IF(ŠKOLSTVO!H9="P",1,0))</f>
        <v/>
      </c>
      <c r="I7" s="21" t="str">
        <f>IF(ŠKOLSTVO!I9=0,"",IF(ŠKOLSTVO!I9="P",1,0))</f>
        <v/>
      </c>
      <c r="J7" s="21" t="str">
        <f>IF(ŠKOLSTVO!J9=0,"",IF(ŠKOLSTVO!J9="P",1,0))</f>
        <v/>
      </c>
      <c r="K7" s="21" t="str">
        <f>IF(ŠKOLSTVO!K9=0,"",IF(ŠKOLSTVO!K9="P",1,0))</f>
        <v/>
      </c>
      <c r="L7" s="21" t="str">
        <f>IF(ŠKOLSTVO!L9=0,"",IF(ŠKOLSTVO!L9="P",1,0))</f>
        <v/>
      </c>
      <c r="M7" s="21" t="str">
        <f>IF(ŠKOLSTVO!M9=0,"",IF(ŠKOLSTVO!M9="P",1,0))</f>
        <v/>
      </c>
      <c r="N7" s="21" t="str">
        <f>IF(ŠKOLSTVO!N9=0,"",IF(ŠKOLSTVO!N9="P",1,0))</f>
        <v/>
      </c>
      <c r="O7" s="21" t="str">
        <f>IF(ŠKOLSTVO!O9=0,"",IF(ŠKOLSTVO!O9="P",1,0))</f>
        <v/>
      </c>
      <c r="P7" s="3">
        <f t="shared" si="0"/>
        <v>1</v>
      </c>
      <c r="Q7" s="25">
        <f t="shared" si="1"/>
        <v>0.25</v>
      </c>
    </row>
    <row r="8" spans="2:17" x14ac:dyDescent="0.25">
      <c r="B8" s="17" t="s">
        <v>64</v>
      </c>
      <c r="C8" s="19" t="s">
        <v>36</v>
      </c>
      <c r="D8" s="21">
        <f>IF(ŠKOLSTVO!D10=0,"",IF(ŠKOLSTVO!D10="P",1,0))</f>
        <v>1</v>
      </c>
      <c r="E8" s="21">
        <f>IF(ŠKOLSTVO!E10=0,"",IF(ŠKOLSTVO!E10="P",1,0))</f>
        <v>1</v>
      </c>
      <c r="F8" s="21">
        <f>IF(ŠKOLSTVO!F10=0,"",IF(ŠKOLSTVO!F10="P",1,0))</f>
        <v>1</v>
      </c>
      <c r="G8" s="21">
        <f>IF(ŠKOLSTVO!G10=0,"",IF(ŠKOLSTVO!G10="P",1,0))</f>
        <v>1</v>
      </c>
      <c r="H8" s="21" t="str">
        <f>IF(ŠKOLSTVO!H10=0,"",IF(ŠKOLSTVO!H10="P",1,0))</f>
        <v/>
      </c>
      <c r="I8" s="21" t="str">
        <f>IF(ŠKOLSTVO!I10=0,"",IF(ŠKOLSTVO!I10="P",1,0))</f>
        <v/>
      </c>
      <c r="J8" s="21" t="str">
        <f>IF(ŠKOLSTVO!J10=0,"",IF(ŠKOLSTVO!J10="P",1,0))</f>
        <v/>
      </c>
      <c r="K8" s="21" t="str">
        <f>IF(ŠKOLSTVO!K10=0,"",IF(ŠKOLSTVO!K10="P",1,0))</f>
        <v/>
      </c>
      <c r="L8" s="21" t="str">
        <f>IF(ŠKOLSTVO!L10=0,"",IF(ŠKOLSTVO!L10="P",1,0))</f>
        <v/>
      </c>
      <c r="M8" s="21" t="str">
        <f>IF(ŠKOLSTVO!M10=0,"",IF(ŠKOLSTVO!M10="P",1,0))</f>
        <v/>
      </c>
      <c r="N8" s="21" t="str">
        <f>IF(ŠKOLSTVO!N10=0,"",IF(ŠKOLSTVO!N10="P",1,0))</f>
        <v/>
      </c>
      <c r="O8" s="21" t="str">
        <f>IF(ŠKOLSTVO!O10=0,"",IF(ŠKOLSTVO!O10="P",1,0))</f>
        <v/>
      </c>
      <c r="P8" s="3">
        <f t="shared" si="0"/>
        <v>4</v>
      </c>
      <c r="Q8" s="25">
        <f t="shared" si="1"/>
        <v>1</v>
      </c>
    </row>
    <row r="9" spans="2:17" x14ac:dyDescent="0.25">
      <c r="B9" s="12" t="s">
        <v>65</v>
      </c>
      <c r="C9" s="14" t="s">
        <v>36</v>
      </c>
      <c r="D9" s="21">
        <f>IF(ŠKOLSTVO!D11=0,"",IF(ŠKOLSTVO!D11="P",1,0))</f>
        <v>1</v>
      </c>
      <c r="E9" s="21">
        <f>IF(ŠKOLSTVO!E11=0,"",IF(ŠKOLSTVO!E11="P",1,0))</f>
        <v>1</v>
      </c>
      <c r="F9" s="21">
        <f>IF(ŠKOLSTVO!F11=0,"",IF(ŠKOLSTVO!F11="P",1,0))</f>
        <v>1</v>
      </c>
      <c r="G9" s="21">
        <f>IF(ŠKOLSTVO!G11=0,"",IF(ŠKOLSTVO!G11="P",1,0))</f>
        <v>0</v>
      </c>
      <c r="H9" s="21" t="str">
        <f>IF(ŠKOLSTVO!H11=0,"",IF(ŠKOLSTVO!H11="P",1,0))</f>
        <v/>
      </c>
      <c r="I9" s="21" t="str">
        <f>IF(ŠKOLSTVO!I11=0,"",IF(ŠKOLSTVO!I11="P",1,0))</f>
        <v/>
      </c>
      <c r="J9" s="21" t="str">
        <f>IF(ŠKOLSTVO!J11=0,"",IF(ŠKOLSTVO!J11="P",1,0))</f>
        <v/>
      </c>
      <c r="K9" s="21" t="str">
        <f>IF(ŠKOLSTVO!K11=0,"",IF(ŠKOLSTVO!K11="P",1,0))</f>
        <v/>
      </c>
      <c r="L9" s="21" t="str">
        <f>IF(ŠKOLSTVO!L11=0,"",IF(ŠKOLSTVO!L11="P",1,0))</f>
        <v/>
      </c>
      <c r="M9" s="21" t="str">
        <f>IF(ŠKOLSTVO!M11=0,"",IF(ŠKOLSTVO!M11="P",1,0))</f>
        <v/>
      </c>
      <c r="N9" s="21" t="str">
        <f>IF(ŠKOLSTVO!N11=0,"",IF(ŠKOLSTVO!N11="P",1,0))</f>
        <v/>
      </c>
      <c r="O9" s="21" t="str">
        <f>IF(ŠKOLSTVO!O11=0,"",IF(ŠKOLSTVO!O11="P",1,0))</f>
        <v/>
      </c>
      <c r="P9" s="3">
        <f t="shared" si="0"/>
        <v>3</v>
      </c>
      <c r="Q9" s="25">
        <f t="shared" si="1"/>
        <v>0.75</v>
      </c>
    </row>
    <row r="10" spans="2:17" x14ac:dyDescent="0.25">
      <c r="B10" s="15" t="s">
        <v>66</v>
      </c>
      <c r="C10" s="16" t="s">
        <v>36</v>
      </c>
      <c r="D10" s="21">
        <f>IF(ŠKOLSTVO!D12=0,"",IF(ŠKOLSTVO!D12="P",1,0))</f>
        <v>1</v>
      </c>
      <c r="E10" s="21">
        <f>IF(ŠKOLSTVO!E12=0,"",IF(ŠKOLSTVO!E12="P",1,0))</f>
        <v>1</v>
      </c>
      <c r="F10" s="21">
        <f>IF(ŠKOLSTVO!F12=0,"",IF(ŠKOLSTVO!F12="P",1,0))</f>
        <v>1</v>
      </c>
      <c r="G10" s="21">
        <f>IF(ŠKOLSTVO!G12=0,"",IF(ŠKOLSTVO!G12="P",1,0))</f>
        <v>1</v>
      </c>
      <c r="H10" s="21" t="str">
        <f>IF(ŠKOLSTVO!H12=0,"",IF(ŠKOLSTVO!H12="P",1,0))</f>
        <v/>
      </c>
      <c r="I10" s="21" t="str">
        <f>IF(ŠKOLSTVO!I12=0,"",IF(ŠKOLSTVO!I12="P",1,0))</f>
        <v/>
      </c>
      <c r="J10" s="21" t="str">
        <f>IF(ŠKOLSTVO!J12=0,"",IF(ŠKOLSTVO!J12="P",1,0))</f>
        <v/>
      </c>
      <c r="K10" s="21" t="str">
        <f>IF(ŠKOLSTVO!K12=0,"",IF(ŠKOLSTVO!K12="P",1,0))</f>
        <v/>
      </c>
      <c r="L10" s="21" t="str">
        <f>IF(ŠKOLSTVO!L12=0,"",IF(ŠKOLSTVO!L12="P",1,0))</f>
        <v/>
      </c>
      <c r="M10" s="21" t="str">
        <f>IF(ŠKOLSTVO!M12=0,"",IF(ŠKOLSTVO!M12="P",1,0))</f>
        <v/>
      </c>
      <c r="N10" s="21" t="str">
        <f>IF(ŠKOLSTVO!N12=0,"",IF(ŠKOLSTVO!N12="P",1,0))</f>
        <v/>
      </c>
      <c r="O10" s="21" t="str">
        <f>IF(ŠKOLSTVO!O12=0,"",IF(ŠKOLSTVO!O12="P",1,0))</f>
        <v/>
      </c>
      <c r="P10" s="3">
        <f t="shared" si="0"/>
        <v>4</v>
      </c>
      <c r="Q10" s="25">
        <f t="shared" si="1"/>
        <v>1</v>
      </c>
    </row>
    <row r="11" spans="2:17" x14ac:dyDescent="0.25">
      <c r="B11" s="15" t="s">
        <v>28</v>
      </c>
      <c r="C11" s="16" t="s">
        <v>36</v>
      </c>
      <c r="D11" s="21">
        <f>IF(ŠKOLSTVO!D13=0,"",IF(ŠKOLSTVO!D13="P",1,0))</f>
        <v>1</v>
      </c>
      <c r="E11" s="21">
        <f>IF(ŠKOLSTVO!E13=0,"",IF(ŠKOLSTVO!E13="P",1,0))</f>
        <v>0</v>
      </c>
      <c r="F11" s="21">
        <f>IF(ŠKOLSTVO!F13=0,"",IF(ŠKOLSTVO!F13="P",1,0))</f>
        <v>0</v>
      </c>
      <c r="G11" s="21">
        <f>IF(ŠKOLSTVO!G13=0,"",IF(ŠKOLSTVO!G13="P",1,0))</f>
        <v>0</v>
      </c>
      <c r="H11" s="21" t="str">
        <f>IF(ŠKOLSTVO!H13=0,"",IF(ŠKOLSTVO!H13="P",1,0))</f>
        <v/>
      </c>
      <c r="I11" s="21" t="str">
        <f>IF(ŠKOLSTVO!I13=0,"",IF(ŠKOLSTVO!I13="P",1,0))</f>
        <v/>
      </c>
      <c r="J11" s="21" t="str">
        <f>IF(ŠKOLSTVO!J13=0,"",IF(ŠKOLSTVO!J13="P",1,0))</f>
        <v/>
      </c>
      <c r="K11" s="21" t="str">
        <f>IF(ŠKOLSTVO!K13=0,"",IF(ŠKOLSTVO!K13="P",1,0))</f>
        <v/>
      </c>
      <c r="L11" s="21" t="str">
        <f>IF(ŠKOLSTVO!L13=0,"",IF(ŠKOLSTVO!L13="P",1,0))</f>
        <v/>
      </c>
      <c r="M11" s="21" t="str">
        <f>IF(ŠKOLSTVO!M13=0,"",IF(ŠKOLSTVO!M13="P",1,0))</f>
        <v/>
      </c>
      <c r="N11" s="21" t="str">
        <f>IF(ŠKOLSTVO!N13=0,"",IF(ŠKOLSTVO!N13="P",1,0))</f>
        <v/>
      </c>
      <c r="O11" s="21" t="str">
        <f>IF(ŠKOLSTVO!O13=0,"",IF(ŠKOLSTVO!O13="P",1,0))</f>
        <v/>
      </c>
      <c r="P11" s="3">
        <f t="shared" si="0"/>
        <v>1</v>
      </c>
      <c r="Q11" s="25">
        <f t="shared" si="1"/>
        <v>0.25</v>
      </c>
    </row>
    <row r="12" spans="2:17" x14ac:dyDescent="0.25">
      <c r="B12" s="69" t="s">
        <v>67</v>
      </c>
      <c r="C12" s="16" t="s">
        <v>36</v>
      </c>
      <c r="D12" s="21">
        <f>IF(ŠKOLSTVO!D14=0,"",IF(ŠKOLSTVO!D14="P",1,0))</f>
        <v>1</v>
      </c>
      <c r="E12" s="21">
        <f>IF(ŠKOLSTVO!E14=0,"",IF(ŠKOLSTVO!E14="P",1,0))</f>
        <v>1</v>
      </c>
      <c r="F12" s="21">
        <f>IF(ŠKOLSTVO!F14=0,"",IF(ŠKOLSTVO!F14="P",1,0))</f>
        <v>1</v>
      </c>
      <c r="G12" s="21">
        <f>IF(ŠKOLSTVO!G14=0,"",IF(ŠKOLSTVO!G14="P",1,0))</f>
        <v>1</v>
      </c>
      <c r="H12" s="21" t="str">
        <f>IF(ŠKOLSTVO!H14=0,"",IF(ŠKOLSTVO!H14="P",1,0))</f>
        <v/>
      </c>
      <c r="I12" s="21" t="str">
        <f>IF(ŠKOLSTVO!I14=0,"",IF(ŠKOLSTVO!I14="P",1,0))</f>
        <v/>
      </c>
      <c r="J12" s="21" t="str">
        <f>IF(ŠKOLSTVO!J14=0,"",IF(ŠKOLSTVO!J14="P",1,0))</f>
        <v/>
      </c>
      <c r="K12" s="21" t="str">
        <f>IF(ŠKOLSTVO!K14=0,"",IF(ŠKOLSTVO!K14="P",1,0))</f>
        <v/>
      </c>
      <c r="L12" s="21" t="str">
        <f>IF(ŠKOLSTVO!L14=0,"",IF(ŠKOLSTVO!L14="P",1,0))</f>
        <v/>
      </c>
      <c r="M12" s="21" t="str">
        <f>IF(ŠKOLSTVO!M14=0,"",IF(ŠKOLSTVO!M14="P",1,0))</f>
        <v/>
      </c>
      <c r="N12" s="21" t="str">
        <f>IF(ŠKOLSTVO!N14=0,"",IF(ŠKOLSTVO!N14="P",1,0))</f>
        <v/>
      </c>
      <c r="O12" s="21" t="str">
        <f>IF(ŠKOLSTVO!O14=0,"",IF(ŠKOLSTVO!O14="P",1,0))</f>
        <v/>
      </c>
      <c r="P12" s="3">
        <f t="shared" si="0"/>
        <v>4</v>
      </c>
      <c r="Q12" s="25">
        <f t="shared" si="1"/>
        <v>1</v>
      </c>
    </row>
    <row r="13" spans="2:17" x14ac:dyDescent="0.25">
      <c r="B13" s="15" t="s">
        <v>68</v>
      </c>
      <c r="C13" s="16" t="s">
        <v>36</v>
      </c>
      <c r="D13" s="21">
        <f>IF(ŠKOLSTVO!D15=0,"",IF(ŠKOLSTVO!D15="P",1,0))</f>
        <v>1</v>
      </c>
      <c r="E13" s="21">
        <f>IF(ŠKOLSTVO!E15=0,"",IF(ŠKOLSTVO!E15="P",1,0))</f>
        <v>0</v>
      </c>
      <c r="F13" s="21">
        <f>IF(ŠKOLSTVO!F15=0,"",IF(ŠKOLSTVO!F15="P",1,0))</f>
        <v>1</v>
      </c>
      <c r="G13" s="21">
        <f>IF(ŠKOLSTVO!G15=0,"",IF(ŠKOLSTVO!G15="P",1,0))</f>
        <v>1</v>
      </c>
      <c r="H13" s="21" t="str">
        <f>IF(ŠKOLSTVO!H15=0,"",IF(ŠKOLSTVO!H15="P",1,0))</f>
        <v/>
      </c>
      <c r="I13" s="21" t="str">
        <f>IF(ŠKOLSTVO!I15=0,"",IF(ŠKOLSTVO!I15="P",1,0))</f>
        <v/>
      </c>
      <c r="J13" s="21" t="str">
        <f>IF(ŠKOLSTVO!J15=0,"",IF(ŠKOLSTVO!J15="P",1,0))</f>
        <v/>
      </c>
      <c r="K13" s="21" t="str">
        <f>IF(ŠKOLSTVO!K15=0,"",IF(ŠKOLSTVO!K15="P",1,0))</f>
        <v/>
      </c>
      <c r="L13" s="21" t="str">
        <f>IF(ŠKOLSTVO!L15=0,"",IF(ŠKOLSTVO!L15="P",1,0))</f>
        <v/>
      </c>
      <c r="M13" s="21" t="str">
        <f>IF(ŠKOLSTVO!M15=0,"",IF(ŠKOLSTVO!M15="P",1,0))</f>
        <v/>
      </c>
      <c r="N13" s="21" t="str">
        <f>IF(ŠKOLSTVO!N15=0,"",IF(ŠKOLSTVO!N15="P",1,0))</f>
        <v/>
      </c>
      <c r="O13" s="21" t="str">
        <f>IF(ŠKOLSTVO!O15=0,"",IF(ŠKOLSTVO!O15="P",1,0))</f>
        <v/>
      </c>
      <c r="P13" s="3">
        <f t="shared" si="0"/>
        <v>3</v>
      </c>
      <c r="Q13" s="25">
        <f t="shared" si="1"/>
        <v>0.75</v>
      </c>
    </row>
    <row r="14" spans="2:17" x14ac:dyDescent="0.25">
      <c r="B14" s="15" t="s">
        <v>69</v>
      </c>
      <c r="C14" s="16" t="s">
        <v>36</v>
      </c>
      <c r="D14" s="21">
        <f>IF(ŠKOLSTVO!D16=0,"",IF(ŠKOLSTVO!D16="P",1,0))</f>
        <v>1</v>
      </c>
      <c r="E14" s="21">
        <f>IF(ŠKOLSTVO!E16=0,"",IF(ŠKOLSTVO!E16="P",1,0))</f>
        <v>1</v>
      </c>
      <c r="F14" s="21">
        <f>IF(ŠKOLSTVO!F16=0,"",IF(ŠKOLSTVO!F16="P",1,0))</f>
        <v>1</v>
      </c>
      <c r="G14" s="21">
        <f>IF(ŠKOLSTVO!G16=0,"",IF(ŠKOLSTVO!G16="P",1,0))</f>
        <v>0</v>
      </c>
      <c r="H14" s="21" t="str">
        <f>IF(ŠKOLSTVO!H16=0,"",IF(ŠKOLSTVO!H16="P",1,0))</f>
        <v/>
      </c>
      <c r="I14" s="21" t="str">
        <f>IF(ŠKOLSTVO!I16=0,"",IF(ŠKOLSTVO!I16="P",1,0))</f>
        <v/>
      </c>
      <c r="J14" s="21" t="str">
        <f>IF(ŠKOLSTVO!J16=0,"",IF(ŠKOLSTVO!J16="P",1,0))</f>
        <v/>
      </c>
      <c r="K14" s="21" t="str">
        <f>IF(ŠKOLSTVO!K16=0,"",IF(ŠKOLSTVO!K16="P",1,0))</f>
        <v/>
      </c>
      <c r="L14" s="21" t="str">
        <f>IF(ŠKOLSTVO!L16=0,"",IF(ŠKOLSTVO!L16="P",1,0))</f>
        <v/>
      </c>
      <c r="M14" s="21" t="str">
        <f>IF(ŠKOLSTVO!M16=0,"",IF(ŠKOLSTVO!M16="P",1,0))</f>
        <v/>
      </c>
      <c r="N14" s="21" t="str">
        <f>IF(ŠKOLSTVO!N16=0,"",IF(ŠKOLSTVO!N16="P",1,0))</f>
        <v/>
      </c>
      <c r="O14" s="21" t="str">
        <f>IF(ŠKOLSTVO!O16=0,"",IF(ŠKOLSTVO!O16="P",1,0))</f>
        <v/>
      </c>
      <c r="P14" s="3">
        <f t="shared" si="0"/>
        <v>3</v>
      </c>
      <c r="Q14" s="25">
        <f t="shared" si="1"/>
        <v>0.75</v>
      </c>
    </row>
    <row r="15" spans="2:17" x14ac:dyDescent="0.25">
      <c r="B15" s="15" t="s">
        <v>70</v>
      </c>
      <c r="C15" s="16" t="s">
        <v>36</v>
      </c>
      <c r="D15" s="21">
        <f>IF(ŠKOLSTVO!D17=0,"",IF(ŠKOLSTVO!D17="P",1,0))</f>
        <v>1</v>
      </c>
      <c r="E15" s="21">
        <f>IF(ŠKOLSTVO!E17=0,"",IF(ŠKOLSTVO!E17="P",1,0))</f>
        <v>1</v>
      </c>
      <c r="F15" s="21">
        <f>IF(ŠKOLSTVO!F17=0,"",IF(ŠKOLSTVO!F17="P",1,0))</f>
        <v>1</v>
      </c>
      <c r="G15" s="21">
        <f>IF(ŠKOLSTVO!G17=0,"",IF(ŠKOLSTVO!G17="P",1,0))</f>
        <v>0</v>
      </c>
      <c r="H15" s="21" t="str">
        <f>IF(ŠKOLSTVO!H17=0,"",IF(ŠKOLSTVO!H17="P",1,0))</f>
        <v/>
      </c>
      <c r="I15" s="21" t="str">
        <f>IF(ŠKOLSTVO!I17=0,"",IF(ŠKOLSTVO!I17="P",1,0))</f>
        <v/>
      </c>
      <c r="J15" s="21" t="str">
        <f>IF(ŠKOLSTVO!J17=0,"",IF(ŠKOLSTVO!J17="P",1,0))</f>
        <v/>
      </c>
      <c r="K15" s="21" t="str">
        <f>IF(ŠKOLSTVO!K17=0,"",IF(ŠKOLSTVO!K17="P",1,0))</f>
        <v/>
      </c>
      <c r="L15" s="21" t="str">
        <f>IF(ŠKOLSTVO!L17=0,"",IF(ŠKOLSTVO!L17="P",1,0))</f>
        <v/>
      </c>
      <c r="M15" s="21" t="str">
        <f>IF(ŠKOLSTVO!M17=0,"",IF(ŠKOLSTVO!M17="P",1,0))</f>
        <v/>
      </c>
      <c r="N15" s="21" t="str">
        <f>IF(ŠKOLSTVO!N17=0,"",IF(ŠKOLSTVO!N17="P",1,0))</f>
        <v/>
      </c>
      <c r="O15" s="21" t="str">
        <f>IF(ŠKOLSTVO!O17=0,"",IF(ŠKOLSTVO!O17="P",1,0))</f>
        <v/>
      </c>
      <c r="P15" s="3">
        <f t="shared" si="0"/>
        <v>3</v>
      </c>
      <c r="Q15" s="25">
        <f t="shared" si="1"/>
        <v>0.75</v>
      </c>
    </row>
    <row r="16" spans="2:17" x14ac:dyDescent="0.25">
      <c r="B16" s="15" t="s">
        <v>71</v>
      </c>
      <c r="C16" s="16" t="s">
        <v>36</v>
      </c>
      <c r="D16" s="21">
        <f>IF(ŠKOLSTVO!D18=0,"",IF(ŠKOLSTVO!D18="P",1,0))</f>
        <v>1</v>
      </c>
      <c r="E16" s="21">
        <f>IF(ŠKOLSTVO!E18=0,"",IF(ŠKOLSTVO!E18="P",1,0))</f>
        <v>1</v>
      </c>
      <c r="F16" s="21">
        <f>IF(ŠKOLSTVO!F18=0,"",IF(ŠKOLSTVO!F18="P",1,0))</f>
        <v>0</v>
      </c>
      <c r="G16" s="21">
        <f>IF(ŠKOLSTVO!G18=0,"",IF(ŠKOLSTVO!G18="P",1,0))</f>
        <v>1</v>
      </c>
      <c r="H16" s="21" t="str">
        <f>IF(ŠKOLSTVO!H18=0,"",IF(ŠKOLSTVO!H18="P",1,0))</f>
        <v/>
      </c>
      <c r="I16" s="21" t="str">
        <f>IF(ŠKOLSTVO!I18=0,"",IF(ŠKOLSTVO!I18="P",1,0))</f>
        <v/>
      </c>
      <c r="J16" s="21" t="str">
        <f>IF(ŠKOLSTVO!J18=0,"",IF(ŠKOLSTVO!J18="P",1,0))</f>
        <v/>
      </c>
      <c r="K16" s="21" t="str">
        <f>IF(ŠKOLSTVO!K18=0,"",IF(ŠKOLSTVO!K18="P",1,0))</f>
        <v/>
      </c>
      <c r="L16" s="21" t="str">
        <f>IF(ŠKOLSTVO!L18=0,"",IF(ŠKOLSTVO!L18="P",1,0))</f>
        <v/>
      </c>
      <c r="M16" s="21" t="str">
        <f>IF(ŠKOLSTVO!M18=0,"",IF(ŠKOLSTVO!M18="P",1,0))</f>
        <v/>
      </c>
      <c r="N16" s="21" t="str">
        <f>IF(ŠKOLSTVO!N18=0,"",IF(ŠKOLSTVO!N18="P",1,0))</f>
        <v/>
      </c>
      <c r="O16" s="21" t="str">
        <f>IF(ŠKOLSTVO!O18=0,"",IF(ŠKOLSTVO!O18="P",1,0))</f>
        <v/>
      </c>
      <c r="P16" s="3">
        <f t="shared" si="0"/>
        <v>3</v>
      </c>
      <c r="Q16" s="25">
        <f t="shared" si="1"/>
        <v>0.75</v>
      </c>
    </row>
    <row r="17" spans="2:17" x14ac:dyDescent="0.25">
      <c r="B17" s="69" t="s">
        <v>72</v>
      </c>
      <c r="C17" s="70" t="s">
        <v>36</v>
      </c>
      <c r="D17" s="21">
        <f>IF(ŠKOLSTVO!D19=0,"",IF(ŠKOLSTVO!D19="P",1,0))</f>
        <v>1</v>
      </c>
      <c r="E17" s="21">
        <f>IF(ŠKOLSTVO!E19=0,"",IF(ŠKOLSTVO!E19="P",1,0))</f>
        <v>1</v>
      </c>
      <c r="F17" s="21">
        <f>IF(ŠKOLSTVO!F19=0,"",IF(ŠKOLSTVO!F19="P",1,0))</f>
        <v>1</v>
      </c>
      <c r="G17" s="21">
        <f>IF(ŠKOLSTVO!G19=0,"",IF(ŠKOLSTVO!G19="P",1,0))</f>
        <v>0</v>
      </c>
      <c r="H17" s="21" t="str">
        <f>IF(ŠKOLSTVO!H19=0,"",IF(ŠKOLSTVO!H19="P",1,0))</f>
        <v/>
      </c>
      <c r="I17" s="21" t="str">
        <f>IF(ŠKOLSTVO!I19=0,"",IF(ŠKOLSTVO!I19="P",1,0))</f>
        <v/>
      </c>
      <c r="J17" s="21" t="str">
        <f>IF(ŠKOLSTVO!J19=0,"",IF(ŠKOLSTVO!J19="P",1,0))</f>
        <v/>
      </c>
      <c r="K17" s="21" t="str">
        <f>IF(ŠKOLSTVO!K19=0,"",IF(ŠKOLSTVO!K19="P",1,0))</f>
        <v/>
      </c>
      <c r="L17" s="21" t="str">
        <f>IF(ŠKOLSTVO!L19=0,"",IF(ŠKOLSTVO!L19="P",1,0))</f>
        <v/>
      </c>
      <c r="M17" s="21" t="str">
        <f>IF(ŠKOLSTVO!M19=0,"",IF(ŠKOLSTVO!M19="P",1,0))</f>
        <v/>
      </c>
      <c r="N17" s="21" t="str">
        <f>IF(ŠKOLSTVO!N19=0,"",IF(ŠKOLSTVO!N19="P",1,0))</f>
        <v/>
      </c>
      <c r="O17" s="21" t="str">
        <f>IF(ŠKOLSTVO!O19=0,"",IF(ŠKOLSTVO!O19="P",1,0))</f>
        <v/>
      </c>
      <c r="P17" s="3">
        <f t="shared" si="0"/>
        <v>3</v>
      </c>
      <c r="Q17" s="25">
        <f t="shared" si="1"/>
        <v>0.75</v>
      </c>
    </row>
    <row r="18" spans="2:17" x14ac:dyDescent="0.25">
      <c r="B18" s="65" t="s">
        <v>73</v>
      </c>
      <c r="C18" s="66" t="s">
        <v>40</v>
      </c>
      <c r="D18" s="21">
        <f>IF(ŠKOLSTVO!D20=0,"",IF(ŠKOLSTVO!D20="P",1,0))</f>
        <v>1</v>
      </c>
      <c r="E18" s="21">
        <f>IF(ŠKOLSTVO!E20=0,"",IF(ŠKOLSTVO!E20="P",1,0))</f>
        <v>1</v>
      </c>
      <c r="F18" s="21">
        <f>IF(ŠKOLSTVO!F20=0,"",IF(ŠKOLSTVO!F20="P",1,0))</f>
        <v>1</v>
      </c>
      <c r="G18" s="21">
        <f>IF(ŠKOLSTVO!G20=0,"",IF(ŠKOLSTVO!G20="P",1,0))</f>
        <v>1</v>
      </c>
      <c r="H18" s="21" t="str">
        <f>IF(ŠKOLSTVO!H20=0,"",IF(ŠKOLSTVO!H20="P",1,0))</f>
        <v/>
      </c>
      <c r="I18" s="21" t="str">
        <f>IF(ŠKOLSTVO!I20=0,"",IF(ŠKOLSTVO!I20="P",1,0))</f>
        <v/>
      </c>
      <c r="J18" s="21" t="str">
        <f>IF(ŠKOLSTVO!J20=0,"",IF(ŠKOLSTVO!J20="P",1,0))</f>
        <v/>
      </c>
      <c r="K18" s="21" t="str">
        <f>IF(ŠKOLSTVO!K20=0,"",IF(ŠKOLSTVO!K20="P",1,0))</f>
        <v/>
      </c>
      <c r="L18" s="21" t="str">
        <f>IF(ŠKOLSTVO!L20=0,"",IF(ŠKOLSTVO!L20="P",1,0))</f>
        <v/>
      </c>
      <c r="M18" s="21" t="str">
        <f>IF(ŠKOLSTVO!M20=0,"",IF(ŠKOLSTVO!M20="P",1,0))</f>
        <v/>
      </c>
      <c r="N18" s="21" t="str">
        <f>IF(ŠKOLSTVO!N20=0,"",IF(ŠKOLSTVO!N20="P",1,0))</f>
        <v/>
      </c>
      <c r="O18" s="21" t="str">
        <f>IF(ŠKOLSTVO!O20=0,"",IF(ŠKOLSTVO!O20="P",1,0))</f>
        <v/>
      </c>
      <c r="P18" s="3">
        <f t="shared" si="0"/>
        <v>4</v>
      </c>
      <c r="Q18" s="25">
        <f t="shared" si="1"/>
        <v>1</v>
      </c>
    </row>
    <row r="19" spans="2:17" x14ac:dyDescent="0.25">
      <c r="B19" s="15"/>
      <c r="C19" s="16"/>
      <c r="D19" s="21" t="str">
        <f>IF(ŠKOLSTVO!D21=0,"",IF(ŠKOLSTVO!D21="P",1,0))</f>
        <v/>
      </c>
      <c r="E19" s="21" t="str">
        <f>IF(ŠKOLSTVO!E21=0,"",IF(ŠKOLSTVO!E21="P",1,0))</f>
        <v/>
      </c>
      <c r="F19" s="21" t="str">
        <f>IF(ŠKOLSTVO!F21=0,"",IF(ŠKOLSTVO!F21="P",1,0))</f>
        <v/>
      </c>
      <c r="G19" s="21" t="str">
        <f>IF(ŠKOLSTVO!G21=0,"",IF(ŠKOLSTVO!G21="P",1,0))</f>
        <v/>
      </c>
      <c r="H19" s="21" t="str">
        <f>IF(ŠKOLSTVO!H21=0,"",IF(ŠKOLSTVO!H21="P",1,0))</f>
        <v/>
      </c>
      <c r="I19" s="21" t="str">
        <f>IF(ŠKOLSTVO!I21=0,"",IF(ŠKOLSTVO!I21="P",1,0))</f>
        <v/>
      </c>
      <c r="J19" s="21" t="str">
        <f>IF(ŠKOLSTVO!J21=0,"",IF(ŠKOLSTVO!J21="P",1,0))</f>
        <v/>
      </c>
      <c r="K19" s="21" t="str">
        <f>IF(ŠKOLSTVO!K21=0,"",IF(ŠKOLSTVO!K21="P",1,0))</f>
        <v/>
      </c>
      <c r="L19" s="21" t="str">
        <f>IF(ŠKOLSTVO!L21=0,"",IF(ŠKOLSTVO!L21="P",1,0))</f>
        <v/>
      </c>
      <c r="M19" s="21" t="str">
        <f>IF(ŠKOLSTVO!M21=0,"",IF(ŠKOLSTVO!M21="P",1,0))</f>
        <v/>
      </c>
      <c r="N19" s="21" t="str">
        <f>IF(ŠKOLSTVO!N21=0,"",IF(ŠKOLSTVO!N21="P",1,0))</f>
        <v/>
      </c>
      <c r="O19" s="21" t="str">
        <f>IF(ŠKOLSTVO!O21=0,"",IF(ŠKOLSTVO!O21="P",1,0))</f>
        <v/>
      </c>
      <c r="P19" s="3">
        <f t="shared" si="0"/>
        <v>0</v>
      </c>
      <c r="Q19" s="25" t="e">
        <f t="shared" si="1"/>
        <v>#DIV/0!</v>
      </c>
    </row>
    <row r="20" spans="2:17" x14ac:dyDescent="0.25">
      <c r="B20" s="17"/>
      <c r="C20" s="19"/>
      <c r="D20" s="21" t="str">
        <f>IF(ŠKOLSTVO!D22=0,"",IF(ŠKOLSTVO!D22="P",1,0))</f>
        <v/>
      </c>
      <c r="E20" s="21" t="str">
        <f>IF(ŠKOLSTVO!E22=0,"",IF(ŠKOLSTVO!E22="P",1,0))</f>
        <v/>
      </c>
      <c r="F20" s="21" t="str">
        <f>IF(ŠKOLSTVO!F22=0,"",IF(ŠKOLSTVO!F22="P",1,0))</f>
        <v/>
      </c>
      <c r="G20" s="21" t="str">
        <f>IF(ŠKOLSTVO!G22=0,"",IF(ŠKOLSTVO!G22="P",1,0))</f>
        <v/>
      </c>
      <c r="H20" s="21" t="str">
        <f>IF(ŠKOLSTVO!H22=0,"",IF(ŠKOLSTVO!H22="P",1,0))</f>
        <v/>
      </c>
      <c r="I20" s="21" t="str">
        <f>IF(ŠKOLSTVO!I22=0,"",IF(ŠKOLSTVO!I22="P",1,0))</f>
        <v/>
      </c>
      <c r="J20" s="21" t="str">
        <f>IF(ŠKOLSTVO!J22=0,"",IF(ŠKOLSTVO!J22="P",1,0))</f>
        <v/>
      </c>
      <c r="K20" s="21" t="str">
        <f>IF(ŠKOLSTVO!K22=0,"",IF(ŠKOLSTVO!K22="P",1,0))</f>
        <v/>
      </c>
      <c r="L20" s="21" t="str">
        <f>IF(ŠKOLSTVO!L22=0,"",IF(ŠKOLSTVO!L22="P",1,0))</f>
        <v/>
      </c>
      <c r="M20" s="21" t="str">
        <f>IF(ŠKOLSTVO!M22=0,"",IF(ŠKOLSTVO!M22="P",1,0))</f>
        <v/>
      </c>
      <c r="N20" s="21" t="str">
        <f>IF(ŠKOLSTVO!N22=0,"",IF(ŠKOLSTVO!N22="P",1,0))</f>
        <v/>
      </c>
      <c r="O20" s="21" t="str">
        <f>IF(ŠKOLSTVO!O22=0,"",IF(ŠKOLSTVO!O22="P",1,0))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25">
      <c r="D21" s="3">
        <f>SUM(D5:D20)</f>
        <v>13</v>
      </c>
      <c r="E21" s="3">
        <f t="shared" ref="E21:O21" si="2">SUM(E5:E20)</f>
        <v>12</v>
      </c>
      <c r="F21" s="3">
        <f t="shared" si="2"/>
        <v>11</v>
      </c>
      <c r="G21" s="3">
        <f t="shared" si="2"/>
        <v>7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25">
      <c r="B22" s="26"/>
      <c r="C22" s="5"/>
      <c r="D22" s="25">
        <f>D21/14</f>
        <v>0.9285714285714286</v>
      </c>
      <c r="E22" s="25">
        <f t="shared" ref="E22:O22" si="3">E21/14</f>
        <v>0.8571428571428571</v>
      </c>
      <c r="F22" s="25">
        <f t="shared" si="3"/>
        <v>0.7857142857142857</v>
      </c>
      <c r="G22" s="25">
        <f t="shared" si="3"/>
        <v>0.5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</row>
    <row r="23" spans="2:17" x14ac:dyDescent="0.25">
      <c r="B23" s="9"/>
      <c r="C23" s="5"/>
    </row>
    <row r="24" spans="2:17" x14ac:dyDescent="0.25">
      <c r="B24" s="9"/>
      <c r="C24" s="5"/>
    </row>
    <row r="25" spans="2:17" x14ac:dyDescent="0.25">
      <c r="B25" s="27"/>
      <c r="C25" s="9"/>
    </row>
    <row r="26" spans="2:17" x14ac:dyDescent="0.25">
      <c r="G26" s="2"/>
    </row>
    <row r="28" spans="2:17" x14ac:dyDescent="0.25">
      <c r="B28" s="32" t="s">
        <v>21</v>
      </c>
      <c r="D28" s="82" t="s">
        <v>1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2:17" ht="15.75" thickBot="1" x14ac:dyDescent="0.3">
      <c r="B29" s="22" t="s">
        <v>0</v>
      </c>
      <c r="C29" s="23" t="s">
        <v>13</v>
      </c>
      <c r="D29" s="24">
        <f>D4</f>
        <v>0</v>
      </c>
      <c r="E29" s="24">
        <f t="shared" ref="E29:O29" si="4">E4</f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24">
        <f t="shared" si="4"/>
        <v>0</v>
      </c>
      <c r="J29" s="24">
        <f t="shared" si="4"/>
        <v>0</v>
      </c>
      <c r="K29" s="24">
        <f t="shared" si="4"/>
        <v>0</v>
      </c>
      <c r="L29" s="24">
        <f t="shared" si="4"/>
        <v>0</v>
      </c>
      <c r="M29" s="24">
        <f t="shared" si="4"/>
        <v>0</v>
      </c>
      <c r="N29" s="24">
        <f t="shared" si="4"/>
        <v>0</v>
      </c>
      <c r="O29" s="24">
        <f t="shared" si="4"/>
        <v>0</v>
      </c>
      <c r="P29" s="1"/>
    </row>
    <row r="30" spans="2:17" ht="15.75" thickTop="1" x14ac:dyDescent="0.25">
      <c r="B30" s="60" t="s">
        <v>12</v>
      </c>
      <c r="C30" s="20" t="s">
        <v>26</v>
      </c>
      <c r="D30" s="34">
        <f t="shared" ref="D30:O45" si="5">(IF(OR(D5=0,D5=1),1))</f>
        <v>1</v>
      </c>
      <c r="E30" s="34">
        <f t="shared" si="5"/>
        <v>1</v>
      </c>
      <c r="F30" s="34">
        <f t="shared" si="5"/>
        <v>1</v>
      </c>
      <c r="G30" s="34">
        <f>(IF(OR(G5=0,G5=1),1))</f>
        <v>1</v>
      </c>
      <c r="H30" s="34" t="b">
        <f t="shared" ref="H30:O31" si="6">(IF(OR(H5=0,H5=1),1))</f>
        <v>0</v>
      </c>
      <c r="I30" s="34" t="b">
        <f t="shared" si="6"/>
        <v>0</v>
      </c>
      <c r="J30" s="34" t="b">
        <f t="shared" si="6"/>
        <v>0</v>
      </c>
      <c r="K30" s="34" t="b">
        <f t="shared" si="6"/>
        <v>0</v>
      </c>
      <c r="L30" s="34" t="b">
        <f t="shared" si="6"/>
        <v>0</v>
      </c>
      <c r="M30" s="34" t="b">
        <f t="shared" si="6"/>
        <v>0</v>
      </c>
      <c r="N30" s="34" t="b">
        <f t="shared" si="6"/>
        <v>0</v>
      </c>
      <c r="O30" s="34" t="b">
        <f t="shared" si="6"/>
        <v>0</v>
      </c>
      <c r="P30" s="3">
        <f t="shared" ref="P30:P45" si="7">SUM(D30:O30)</f>
        <v>4</v>
      </c>
    </row>
    <row r="31" spans="2:17" x14ac:dyDescent="0.25">
      <c r="B31" s="15" t="s">
        <v>51</v>
      </c>
      <c r="C31" s="16" t="s">
        <v>35</v>
      </c>
      <c r="D31" s="34">
        <f t="shared" si="5"/>
        <v>1</v>
      </c>
      <c r="E31" s="34">
        <f t="shared" si="5"/>
        <v>1</v>
      </c>
      <c r="F31" s="34">
        <f t="shared" si="5"/>
        <v>1</v>
      </c>
      <c r="G31" s="34">
        <f>(IF(OR(G6=0,G6=1),1))</f>
        <v>1</v>
      </c>
      <c r="H31" s="34" t="b">
        <f t="shared" si="6"/>
        <v>0</v>
      </c>
      <c r="I31" s="34" t="b">
        <f t="shared" si="6"/>
        <v>0</v>
      </c>
      <c r="J31" s="34" t="b">
        <f t="shared" si="6"/>
        <v>0</v>
      </c>
      <c r="K31" s="34" t="b">
        <f t="shared" si="6"/>
        <v>0</v>
      </c>
      <c r="L31" s="34" t="b">
        <f t="shared" si="6"/>
        <v>0</v>
      </c>
      <c r="M31" s="34" t="b">
        <f t="shared" si="6"/>
        <v>0</v>
      </c>
      <c r="N31" s="34" t="b">
        <f t="shared" si="6"/>
        <v>0</v>
      </c>
      <c r="O31" s="34" t="b">
        <f t="shared" si="6"/>
        <v>0</v>
      </c>
      <c r="P31" s="3">
        <f t="shared" si="7"/>
        <v>4</v>
      </c>
    </row>
    <row r="32" spans="2:17" x14ac:dyDescent="0.25">
      <c r="B32" s="15" t="s">
        <v>3</v>
      </c>
      <c r="C32" s="16" t="s">
        <v>35</v>
      </c>
      <c r="D32" s="34">
        <f t="shared" si="5"/>
        <v>1</v>
      </c>
      <c r="E32" s="34">
        <f t="shared" si="5"/>
        <v>1</v>
      </c>
      <c r="F32" s="34">
        <f t="shared" si="5"/>
        <v>1</v>
      </c>
      <c r="G32" s="34">
        <f t="shared" si="5"/>
        <v>1</v>
      </c>
      <c r="H32" s="34" t="b">
        <f t="shared" si="5"/>
        <v>0</v>
      </c>
      <c r="I32" s="34" t="b">
        <f t="shared" si="5"/>
        <v>0</v>
      </c>
      <c r="J32" s="34" t="b">
        <f t="shared" si="5"/>
        <v>0</v>
      </c>
      <c r="K32" s="34" t="b">
        <f t="shared" si="5"/>
        <v>0</v>
      </c>
      <c r="L32" s="34" t="b">
        <f t="shared" si="5"/>
        <v>0</v>
      </c>
      <c r="M32" s="34" t="b">
        <f t="shared" si="5"/>
        <v>0</v>
      </c>
      <c r="N32" s="34" t="b">
        <f t="shared" si="5"/>
        <v>0</v>
      </c>
      <c r="O32" s="34" t="b">
        <f t="shared" si="5"/>
        <v>0</v>
      </c>
      <c r="P32" s="3">
        <f t="shared" si="7"/>
        <v>4</v>
      </c>
    </row>
    <row r="33" spans="2:16" x14ac:dyDescent="0.25">
      <c r="B33" s="17" t="s">
        <v>64</v>
      </c>
      <c r="C33" s="19" t="s">
        <v>36</v>
      </c>
      <c r="D33" s="34">
        <f t="shared" si="5"/>
        <v>1</v>
      </c>
      <c r="E33" s="34">
        <f t="shared" si="5"/>
        <v>1</v>
      </c>
      <c r="F33" s="34">
        <f t="shared" si="5"/>
        <v>1</v>
      </c>
      <c r="G33" s="34">
        <f t="shared" si="5"/>
        <v>1</v>
      </c>
      <c r="H33" s="34" t="b">
        <f t="shared" si="5"/>
        <v>0</v>
      </c>
      <c r="I33" s="34" t="b">
        <f t="shared" si="5"/>
        <v>0</v>
      </c>
      <c r="J33" s="34" t="b">
        <f t="shared" si="5"/>
        <v>0</v>
      </c>
      <c r="K33" s="34" t="b">
        <f t="shared" si="5"/>
        <v>0</v>
      </c>
      <c r="L33" s="34" t="b">
        <f t="shared" si="5"/>
        <v>0</v>
      </c>
      <c r="M33" s="34" t="b">
        <f t="shared" si="5"/>
        <v>0</v>
      </c>
      <c r="N33" s="34" t="b">
        <f t="shared" si="5"/>
        <v>0</v>
      </c>
      <c r="O33" s="34" t="b">
        <f t="shared" si="5"/>
        <v>0</v>
      </c>
      <c r="P33" s="3">
        <f t="shared" si="7"/>
        <v>4</v>
      </c>
    </row>
    <row r="34" spans="2:16" x14ac:dyDescent="0.25">
      <c r="B34" s="12" t="s">
        <v>65</v>
      </c>
      <c r="C34" s="14" t="s">
        <v>36</v>
      </c>
      <c r="D34" s="34">
        <f t="shared" si="5"/>
        <v>1</v>
      </c>
      <c r="E34" s="34">
        <f t="shared" si="5"/>
        <v>1</v>
      </c>
      <c r="F34" s="34">
        <f t="shared" si="5"/>
        <v>1</v>
      </c>
      <c r="G34" s="34">
        <f t="shared" si="5"/>
        <v>1</v>
      </c>
      <c r="H34" s="34" t="b">
        <f t="shared" si="5"/>
        <v>0</v>
      </c>
      <c r="I34" s="34" t="b">
        <f t="shared" si="5"/>
        <v>0</v>
      </c>
      <c r="J34" s="34" t="b">
        <f t="shared" si="5"/>
        <v>0</v>
      </c>
      <c r="K34" s="34" t="b">
        <f t="shared" si="5"/>
        <v>0</v>
      </c>
      <c r="L34" s="34" t="b">
        <f t="shared" si="5"/>
        <v>0</v>
      </c>
      <c r="M34" s="34" t="b">
        <f t="shared" si="5"/>
        <v>0</v>
      </c>
      <c r="N34" s="34" t="b">
        <f t="shared" si="5"/>
        <v>0</v>
      </c>
      <c r="O34" s="34" t="b">
        <f t="shared" si="5"/>
        <v>0</v>
      </c>
      <c r="P34" s="3">
        <f t="shared" si="7"/>
        <v>4</v>
      </c>
    </row>
    <row r="35" spans="2:16" x14ac:dyDescent="0.25">
      <c r="B35" s="15" t="s">
        <v>66</v>
      </c>
      <c r="C35" s="16" t="s">
        <v>36</v>
      </c>
      <c r="D35" s="34">
        <f t="shared" si="5"/>
        <v>1</v>
      </c>
      <c r="E35" s="34">
        <f t="shared" si="5"/>
        <v>1</v>
      </c>
      <c r="F35" s="34">
        <f t="shared" si="5"/>
        <v>1</v>
      </c>
      <c r="G35" s="34">
        <f t="shared" si="5"/>
        <v>1</v>
      </c>
      <c r="H35" s="34" t="b">
        <f t="shared" si="5"/>
        <v>0</v>
      </c>
      <c r="I35" s="34" t="b">
        <f t="shared" si="5"/>
        <v>0</v>
      </c>
      <c r="J35" s="34" t="b">
        <f t="shared" si="5"/>
        <v>0</v>
      </c>
      <c r="K35" s="34" t="b">
        <f t="shared" si="5"/>
        <v>0</v>
      </c>
      <c r="L35" s="34" t="b">
        <f t="shared" si="5"/>
        <v>0</v>
      </c>
      <c r="M35" s="34" t="b">
        <f t="shared" si="5"/>
        <v>0</v>
      </c>
      <c r="N35" s="34" t="b">
        <f t="shared" si="5"/>
        <v>0</v>
      </c>
      <c r="O35" s="34" t="b">
        <f t="shared" si="5"/>
        <v>0</v>
      </c>
      <c r="P35" s="3">
        <f t="shared" si="7"/>
        <v>4</v>
      </c>
    </row>
    <row r="36" spans="2:16" x14ac:dyDescent="0.25">
      <c r="B36" s="15" t="s">
        <v>28</v>
      </c>
      <c r="C36" s="16" t="s">
        <v>36</v>
      </c>
      <c r="D36" s="34">
        <f t="shared" si="5"/>
        <v>1</v>
      </c>
      <c r="E36" s="34">
        <f t="shared" si="5"/>
        <v>1</v>
      </c>
      <c r="F36" s="34">
        <f t="shared" si="5"/>
        <v>1</v>
      </c>
      <c r="G36" s="34">
        <f t="shared" si="5"/>
        <v>1</v>
      </c>
      <c r="H36" s="34" t="b">
        <f t="shared" si="5"/>
        <v>0</v>
      </c>
      <c r="I36" s="34" t="b">
        <f t="shared" si="5"/>
        <v>0</v>
      </c>
      <c r="J36" s="34" t="b">
        <f t="shared" si="5"/>
        <v>0</v>
      </c>
      <c r="K36" s="34" t="b">
        <f t="shared" si="5"/>
        <v>0</v>
      </c>
      <c r="L36" s="34" t="b">
        <f t="shared" si="5"/>
        <v>0</v>
      </c>
      <c r="M36" s="34" t="b">
        <f t="shared" si="5"/>
        <v>0</v>
      </c>
      <c r="N36" s="34" t="b">
        <f t="shared" si="5"/>
        <v>0</v>
      </c>
      <c r="O36" s="34" t="b">
        <f t="shared" si="5"/>
        <v>0</v>
      </c>
      <c r="P36" s="3">
        <f t="shared" si="7"/>
        <v>4</v>
      </c>
    </row>
    <row r="37" spans="2:16" x14ac:dyDescent="0.25">
      <c r="B37" s="69" t="s">
        <v>67</v>
      </c>
      <c r="C37" s="16" t="s">
        <v>36</v>
      </c>
      <c r="D37" s="34">
        <f t="shared" si="5"/>
        <v>1</v>
      </c>
      <c r="E37" s="34">
        <f t="shared" si="5"/>
        <v>1</v>
      </c>
      <c r="F37" s="34">
        <f t="shared" si="5"/>
        <v>1</v>
      </c>
      <c r="G37" s="34">
        <f t="shared" si="5"/>
        <v>1</v>
      </c>
      <c r="H37" s="34" t="b">
        <f t="shared" si="5"/>
        <v>0</v>
      </c>
      <c r="I37" s="34" t="b">
        <f t="shared" si="5"/>
        <v>0</v>
      </c>
      <c r="J37" s="34" t="b">
        <f t="shared" si="5"/>
        <v>0</v>
      </c>
      <c r="K37" s="34" t="b">
        <f t="shared" si="5"/>
        <v>0</v>
      </c>
      <c r="L37" s="34" t="b">
        <f t="shared" si="5"/>
        <v>0</v>
      </c>
      <c r="M37" s="34" t="b">
        <f t="shared" si="5"/>
        <v>0</v>
      </c>
      <c r="N37" s="34" t="b">
        <f t="shared" si="5"/>
        <v>0</v>
      </c>
      <c r="O37" s="34" t="b">
        <f t="shared" si="5"/>
        <v>0</v>
      </c>
      <c r="P37" s="3">
        <f t="shared" si="7"/>
        <v>4</v>
      </c>
    </row>
    <row r="38" spans="2:16" x14ac:dyDescent="0.25">
      <c r="B38" s="15" t="s">
        <v>68</v>
      </c>
      <c r="C38" s="16" t="s">
        <v>36</v>
      </c>
      <c r="D38" s="34">
        <f t="shared" si="5"/>
        <v>1</v>
      </c>
      <c r="E38" s="34">
        <f t="shared" si="5"/>
        <v>1</v>
      </c>
      <c r="F38" s="34">
        <f t="shared" si="5"/>
        <v>1</v>
      </c>
      <c r="G38" s="34">
        <f t="shared" si="5"/>
        <v>1</v>
      </c>
      <c r="H38" s="34" t="b">
        <f t="shared" si="5"/>
        <v>0</v>
      </c>
      <c r="I38" s="34" t="b">
        <f t="shared" si="5"/>
        <v>0</v>
      </c>
      <c r="J38" s="34" t="b">
        <f t="shared" si="5"/>
        <v>0</v>
      </c>
      <c r="K38" s="34" t="b">
        <f t="shared" si="5"/>
        <v>0</v>
      </c>
      <c r="L38" s="34" t="b">
        <f t="shared" si="5"/>
        <v>0</v>
      </c>
      <c r="M38" s="34" t="b">
        <f t="shared" si="5"/>
        <v>0</v>
      </c>
      <c r="N38" s="34" t="b">
        <f t="shared" si="5"/>
        <v>0</v>
      </c>
      <c r="O38" s="34" t="b">
        <f t="shared" si="5"/>
        <v>0</v>
      </c>
      <c r="P38" s="3">
        <f t="shared" si="7"/>
        <v>4</v>
      </c>
    </row>
    <row r="39" spans="2:16" x14ac:dyDescent="0.25">
      <c r="B39" s="15" t="s">
        <v>69</v>
      </c>
      <c r="C39" s="16" t="s">
        <v>36</v>
      </c>
      <c r="D39" s="34">
        <f t="shared" si="5"/>
        <v>1</v>
      </c>
      <c r="E39" s="34">
        <f t="shared" si="5"/>
        <v>1</v>
      </c>
      <c r="F39" s="34">
        <f t="shared" si="5"/>
        <v>1</v>
      </c>
      <c r="G39" s="34">
        <f t="shared" si="5"/>
        <v>1</v>
      </c>
      <c r="H39" s="34" t="b">
        <f t="shared" si="5"/>
        <v>0</v>
      </c>
      <c r="I39" s="34" t="b">
        <f t="shared" si="5"/>
        <v>0</v>
      </c>
      <c r="J39" s="34" t="b">
        <f t="shared" si="5"/>
        <v>0</v>
      </c>
      <c r="K39" s="34" t="b">
        <f t="shared" si="5"/>
        <v>0</v>
      </c>
      <c r="L39" s="34" t="b">
        <f t="shared" si="5"/>
        <v>0</v>
      </c>
      <c r="M39" s="34" t="b">
        <f t="shared" si="5"/>
        <v>0</v>
      </c>
      <c r="N39" s="34" t="b">
        <f t="shared" si="5"/>
        <v>0</v>
      </c>
      <c r="O39" s="34" t="b">
        <f t="shared" si="5"/>
        <v>0</v>
      </c>
      <c r="P39" s="3">
        <f t="shared" si="7"/>
        <v>4</v>
      </c>
    </row>
    <row r="40" spans="2:16" x14ac:dyDescent="0.25">
      <c r="B40" s="15" t="s">
        <v>70</v>
      </c>
      <c r="C40" s="16" t="s">
        <v>36</v>
      </c>
      <c r="D40" s="34">
        <f t="shared" si="5"/>
        <v>1</v>
      </c>
      <c r="E40" s="34">
        <f t="shared" si="5"/>
        <v>1</v>
      </c>
      <c r="F40" s="34">
        <f t="shared" si="5"/>
        <v>1</v>
      </c>
      <c r="G40" s="34">
        <f t="shared" si="5"/>
        <v>1</v>
      </c>
      <c r="H40" s="34" t="b">
        <f t="shared" si="5"/>
        <v>0</v>
      </c>
      <c r="I40" s="34" t="b">
        <f t="shared" si="5"/>
        <v>0</v>
      </c>
      <c r="J40" s="34" t="b">
        <f t="shared" si="5"/>
        <v>0</v>
      </c>
      <c r="K40" s="34" t="b">
        <f t="shared" si="5"/>
        <v>0</v>
      </c>
      <c r="L40" s="34" t="b">
        <f t="shared" si="5"/>
        <v>0</v>
      </c>
      <c r="M40" s="34" t="b">
        <f t="shared" si="5"/>
        <v>0</v>
      </c>
      <c r="N40" s="34" t="b">
        <f t="shared" si="5"/>
        <v>0</v>
      </c>
      <c r="O40" s="34" t="b">
        <f t="shared" si="5"/>
        <v>0</v>
      </c>
      <c r="P40" s="3">
        <f t="shared" si="7"/>
        <v>4</v>
      </c>
    </row>
    <row r="41" spans="2:16" x14ac:dyDescent="0.25">
      <c r="B41" s="15" t="s">
        <v>71</v>
      </c>
      <c r="C41" s="16" t="s">
        <v>36</v>
      </c>
      <c r="D41" s="34">
        <f t="shared" si="5"/>
        <v>1</v>
      </c>
      <c r="E41" s="34">
        <f t="shared" si="5"/>
        <v>1</v>
      </c>
      <c r="F41" s="34">
        <f t="shared" si="5"/>
        <v>1</v>
      </c>
      <c r="G41" s="34">
        <f t="shared" si="5"/>
        <v>1</v>
      </c>
      <c r="H41" s="34" t="b">
        <f t="shared" si="5"/>
        <v>0</v>
      </c>
      <c r="I41" s="34" t="b">
        <f t="shared" si="5"/>
        <v>0</v>
      </c>
      <c r="J41" s="34" t="b">
        <f t="shared" si="5"/>
        <v>0</v>
      </c>
      <c r="K41" s="34" t="b">
        <f t="shared" si="5"/>
        <v>0</v>
      </c>
      <c r="L41" s="34" t="b">
        <f t="shared" si="5"/>
        <v>0</v>
      </c>
      <c r="M41" s="34" t="b">
        <f t="shared" si="5"/>
        <v>0</v>
      </c>
      <c r="N41" s="34" t="b">
        <f t="shared" si="5"/>
        <v>0</v>
      </c>
      <c r="O41" s="34" t="b">
        <f t="shared" si="5"/>
        <v>0</v>
      </c>
      <c r="P41" s="3">
        <f t="shared" si="7"/>
        <v>4</v>
      </c>
    </row>
    <row r="42" spans="2:16" x14ac:dyDescent="0.25">
      <c r="B42" s="69" t="s">
        <v>72</v>
      </c>
      <c r="C42" s="70" t="s">
        <v>36</v>
      </c>
      <c r="D42" s="34">
        <f t="shared" si="5"/>
        <v>1</v>
      </c>
      <c r="E42" s="34">
        <f t="shared" si="5"/>
        <v>1</v>
      </c>
      <c r="F42" s="34">
        <f t="shared" si="5"/>
        <v>1</v>
      </c>
      <c r="G42" s="34">
        <f t="shared" si="5"/>
        <v>1</v>
      </c>
      <c r="H42" s="34" t="b">
        <f t="shared" si="5"/>
        <v>0</v>
      </c>
      <c r="I42" s="34" t="b">
        <f t="shared" si="5"/>
        <v>0</v>
      </c>
      <c r="J42" s="34" t="b">
        <f t="shared" si="5"/>
        <v>0</v>
      </c>
      <c r="K42" s="34" t="b">
        <f t="shared" si="5"/>
        <v>0</v>
      </c>
      <c r="L42" s="34" t="b">
        <f t="shared" si="5"/>
        <v>0</v>
      </c>
      <c r="M42" s="34" t="b">
        <f t="shared" si="5"/>
        <v>0</v>
      </c>
      <c r="N42" s="34" t="b">
        <f t="shared" si="5"/>
        <v>0</v>
      </c>
      <c r="O42" s="34" t="b">
        <f t="shared" si="5"/>
        <v>0</v>
      </c>
      <c r="P42" s="3">
        <f t="shared" si="7"/>
        <v>4</v>
      </c>
    </row>
    <row r="43" spans="2:16" x14ac:dyDescent="0.25">
      <c r="B43" s="65" t="s">
        <v>73</v>
      </c>
      <c r="C43" s="66" t="s">
        <v>40</v>
      </c>
      <c r="D43" s="34">
        <f t="shared" si="5"/>
        <v>1</v>
      </c>
      <c r="E43" s="34">
        <f t="shared" si="5"/>
        <v>1</v>
      </c>
      <c r="F43" s="34">
        <f t="shared" si="5"/>
        <v>1</v>
      </c>
      <c r="G43" s="34">
        <f t="shared" si="5"/>
        <v>1</v>
      </c>
      <c r="H43" s="34" t="b">
        <f t="shared" si="5"/>
        <v>0</v>
      </c>
      <c r="I43" s="34" t="b">
        <f t="shared" si="5"/>
        <v>0</v>
      </c>
      <c r="J43" s="34" t="b">
        <f t="shared" si="5"/>
        <v>0</v>
      </c>
      <c r="K43" s="34" t="b">
        <f t="shared" si="5"/>
        <v>0</v>
      </c>
      <c r="L43" s="34" t="b">
        <f t="shared" si="5"/>
        <v>0</v>
      </c>
      <c r="M43" s="34" t="b">
        <f t="shared" si="5"/>
        <v>0</v>
      </c>
      <c r="N43" s="34" t="b">
        <f t="shared" si="5"/>
        <v>0</v>
      </c>
      <c r="O43" s="34" t="b">
        <f t="shared" si="5"/>
        <v>0</v>
      </c>
      <c r="P43" s="3">
        <f t="shared" si="7"/>
        <v>4</v>
      </c>
    </row>
    <row r="44" spans="2:16" x14ac:dyDescent="0.25">
      <c r="B44" s="15"/>
      <c r="C44" s="16"/>
      <c r="D44" s="34" t="b">
        <f t="shared" si="5"/>
        <v>0</v>
      </c>
      <c r="E44" s="34" t="b">
        <f t="shared" si="5"/>
        <v>0</v>
      </c>
      <c r="F44" s="34" t="b">
        <f t="shared" si="5"/>
        <v>0</v>
      </c>
      <c r="G44" s="34" t="b">
        <f t="shared" si="5"/>
        <v>0</v>
      </c>
      <c r="H44" s="34" t="b">
        <f t="shared" si="5"/>
        <v>0</v>
      </c>
      <c r="I44" s="34" t="b">
        <f t="shared" si="5"/>
        <v>0</v>
      </c>
      <c r="J44" s="34" t="b">
        <f t="shared" si="5"/>
        <v>0</v>
      </c>
      <c r="K44" s="34" t="b">
        <f t="shared" si="5"/>
        <v>0</v>
      </c>
      <c r="L44" s="34" t="b">
        <f t="shared" si="5"/>
        <v>0</v>
      </c>
      <c r="M44" s="34" t="b">
        <f t="shared" si="5"/>
        <v>0</v>
      </c>
      <c r="N44" s="34" t="b">
        <f t="shared" si="5"/>
        <v>0</v>
      </c>
      <c r="O44" s="34" t="b">
        <f t="shared" si="5"/>
        <v>0</v>
      </c>
      <c r="P44" s="3">
        <f t="shared" si="7"/>
        <v>0</v>
      </c>
    </row>
    <row r="45" spans="2:16" x14ac:dyDescent="0.25">
      <c r="B45" s="17"/>
      <c r="C45" s="19"/>
      <c r="D45" s="34" t="b">
        <f t="shared" si="5"/>
        <v>0</v>
      </c>
      <c r="E45" s="34" t="b">
        <f t="shared" si="5"/>
        <v>0</v>
      </c>
      <c r="F45" s="34" t="b">
        <f t="shared" si="5"/>
        <v>0</v>
      </c>
      <c r="G45" s="34" t="b">
        <f t="shared" si="5"/>
        <v>0</v>
      </c>
      <c r="H45" s="34" t="b">
        <f t="shared" si="5"/>
        <v>0</v>
      </c>
      <c r="I45" s="34" t="b">
        <f t="shared" si="5"/>
        <v>0</v>
      </c>
      <c r="J45" s="34" t="b">
        <f t="shared" si="5"/>
        <v>0</v>
      </c>
      <c r="K45" s="34" t="b">
        <f t="shared" si="5"/>
        <v>0</v>
      </c>
      <c r="L45" s="34" t="b">
        <f t="shared" si="5"/>
        <v>0</v>
      </c>
      <c r="M45" s="34" t="b">
        <f t="shared" si="5"/>
        <v>0</v>
      </c>
      <c r="N45" s="34" t="b">
        <f t="shared" si="5"/>
        <v>0</v>
      </c>
      <c r="O45" s="34" t="b">
        <f t="shared" si="5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25" priority="4" operator="containsText" text="NN">
      <formula>NOT(ISERROR(SEARCH("NN",D5)))</formula>
    </cfRule>
    <cfRule type="containsText" dxfId="24" priority="5" operator="containsText" text="NO">
      <formula>NOT(ISERROR(SEARCH("NO",D5)))</formula>
    </cfRule>
    <cfRule type="containsText" dxfId="23" priority="6" operator="containsText" text="P">
      <formula>NOT(ISERROR(SEARCH("P",D5)))</formula>
    </cfRule>
  </conditionalFormatting>
  <conditionalFormatting sqref="D30:O45">
    <cfRule type="containsText" dxfId="22" priority="1" operator="containsText" text="NN">
      <formula>NOT(ISERROR(SEARCH("NN",D30)))</formula>
    </cfRule>
    <cfRule type="containsText" dxfId="21" priority="2" operator="containsText" text="NO">
      <formula>NOT(ISERROR(SEARCH("NO",D30)))</formula>
    </cfRule>
    <cfRule type="containsText" dxfId="2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6</vt:i4>
      </vt:variant>
    </vt:vector>
  </HeadingPairs>
  <TitlesOfParts>
    <vt:vector size="19" baseType="lpstr">
      <vt:lpstr>FINANČNÁ</vt:lpstr>
      <vt:lpstr>Hárok1</vt:lpstr>
      <vt:lpstr>FINANČNÁ PRAC</vt:lpstr>
      <vt:lpstr>VÝSTAVBA</vt:lpstr>
      <vt:lpstr>VÝSTAV. PRAC</vt:lpstr>
      <vt:lpstr>SOCIÁLNE</vt:lpstr>
      <vt:lpstr>SOCIAL. PRAC</vt:lpstr>
      <vt:lpstr>ŠKOLSTVO</vt:lpstr>
      <vt:lpstr>ŠK&amp;KULT. PRAC</vt:lpstr>
      <vt:lpstr>ŠPORT</vt:lpstr>
      <vt:lpstr>ŠPORT PRAC</vt:lpstr>
      <vt:lpstr>ZPOZ</vt:lpstr>
      <vt:lpstr>ZPOZ PRAC </vt:lpstr>
      <vt:lpstr>FINANČNÁ!Oblasť_tlače</vt:lpstr>
      <vt:lpstr>SOCIÁLNE!Oblasť_tlače</vt:lpstr>
      <vt:lpstr>ŠKOLSTVO!Oblasť_tlače</vt:lpstr>
      <vt:lpstr>ŠPORT!Oblasť_tlače</vt:lpstr>
      <vt:lpstr>VÝSTAVBA!Oblasť_tlače</vt:lpstr>
      <vt:lpstr>ZPOZ!Oblasť_tlače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Leopold Barszcz</dc:creator>
  <cp:lastModifiedBy>Elena Sládková, Mgr.</cp:lastModifiedBy>
  <cp:lastPrinted>2019-07-15T06:55:09Z</cp:lastPrinted>
  <dcterms:created xsi:type="dcterms:W3CDTF">2019-07-14T12:10:57Z</dcterms:created>
  <dcterms:modified xsi:type="dcterms:W3CDTF">2019-09-16T13:16:18Z</dcterms:modified>
</cp:coreProperties>
</file>